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19200" windowHeight="6945" firstSheet="1" activeTab="1"/>
  </bookViews>
  <sheets>
    <sheet name="初期設定" sheetId="2" state="hidden" r:id="rId1"/>
    <sheet name="入力上の諸注意" sheetId="4" r:id="rId2"/>
    <sheet name="申込一覧表" sheetId="8" r:id="rId3"/>
    <sheet name="コード表" sheetId="9" state="hidden" r:id="rId4"/>
  </sheets>
  <definedNames>
    <definedName name="_xlnm.Print_Area" localSheetId="2">申込一覧表!$A$1:$N$136</definedName>
    <definedName name="コード表">コード表!$A$2:$D$36</definedName>
    <definedName name="リレー">コード表!$A$37:$D$39</definedName>
  </definedNames>
  <calcPr calcId="191029"/>
</workbook>
</file>

<file path=xl/calcChain.xml><?xml version="1.0" encoding="utf-8"?>
<calcChain xmlns="http://schemas.openxmlformats.org/spreadsheetml/2006/main">
  <c r="J136" i="8" l="1"/>
  <c r="J135" i="8"/>
  <c r="J134" i="8"/>
  <c r="J133" i="8"/>
  <c r="J132" i="8"/>
  <c r="J131" i="8"/>
  <c r="J130" i="8"/>
  <c r="J129" i="8"/>
  <c r="J128" i="8"/>
  <c r="J127" i="8"/>
  <c r="J126" i="8"/>
  <c r="J125" i="8"/>
  <c r="J124" i="8"/>
  <c r="J123" i="8"/>
  <c r="J122" i="8"/>
  <c r="J121" i="8"/>
  <c r="J120" i="8"/>
  <c r="J119" i="8"/>
  <c r="J118" i="8"/>
  <c r="J117" i="8"/>
  <c r="J116" i="8"/>
  <c r="J115" i="8"/>
  <c r="J114" i="8"/>
  <c r="J113" i="8"/>
  <c r="J112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M37" i="8" l="1"/>
  <c r="M136" i="8"/>
  <c r="M135" i="8"/>
  <c r="M134" i="8"/>
  <c r="M133" i="8"/>
  <c r="M132" i="8"/>
  <c r="M131" i="8"/>
  <c r="M130" i="8"/>
  <c r="M129" i="8"/>
  <c r="M128" i="8"/>
  <c r="M127" i="8"/>
  <c r="M126" i="8"/>
  <c r="M125" i="8"/>
  <c r="M124" i="8"/>
  <c r="M123" i="8"/>
  <c r="M122" i="8"/>
  <c r="M121" i="8"/>
  <c r="M120" i="8"/>
  <c r="M119" i="8"/>
  <c r="M118" i="8"/>
  <c r="M117" i="8"/>
  <c r="M116" i="8"/>
  <c r="M115" i="8"/>
  <c r="M114" i="8"/>
  <c r="M113" i="8"/>
  <c r="M112" i="8"/>
  <c r="M111" i="8"/>
  <c r="M110" i="8"/>
  <c r="M109" i="8"/>
  <c r="M108" i="8"/>
  <c r="M107" i="8"/>
  <c r="M106" i="8"/>
  <c r="M105" i="8"/>
  <c r="M104" i="8"/>
  <c r="M103" i="8"/>
  <c r="M102" i="8"/>
  <c r="M101" i="8"/>
  <c r="M100" i="8"/>
  <c r="M99" i="8"/>
  <c r="M98" i="8"/>
  <c r="M97" i="8"/>
  <c r="M96" i="8"/>
  <c r="M95" i="8"/>
  <c r="M94" i="8"/>
  <c r="M93" i="8"/>
  <c r="M92" i="8"/>
  <c r="M91" i="8"/>
  <c r="M90" i="8"/>
  <c r="M89" i="8"/>
  <c r="M88" i="8"/>
  <c r="M87" i="8"/>
  <c r="M86" i="8"/>
  <c r="M85" i="8"/>
  <c r="M84" i="8"/>
  <c r="M83" i="8"/>
  <c r="M82" i="8"/>
  <c r="M81" i="8"/>
  <c r="M80" i="8"/>
  <c r="M79" i="8"/>
  <c r="M78" i="8"/>
  <c r="M77" i="8"/>
  <c r="M76" i="8"/>
  <c r="M75" i="8"/>
  <c r="M74" i="8"/>
  <c r="M73" i="8"/>
  <c r="M72" i="8"/>
  <c r="M71" i="8"/>
  <c r="M70" i="8"/>
  <c r="M69" i="8"/>
  <c r="M68" i="8"/>
  <c r="M67" i="8"/>
  <c r="M66" i="8"/>
  <c r="M65" i="8"/>
  <c r="M64" i="8"/>
  <c r="M63" i="8"/>
  <c r="M62" i="8"/>
  <c r="M61" i="8"/>
  <c r="M60" i="8"/>
  <c r="M59" i="8"/>
  <c r="M58" i="8"/>
  <c r="M57" i="8"/>
  <c r="M56" i="8"/>
  <c r="M55" i="8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6" i="8"/>
  <c r="M35" i="8"/>
  <c r="M34" i="8"/>
  <c r="M33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</calcChain>
</file>

<file path=xl/sharedStrings.xml><?xml version="1.0" encoding="utf-8"?>
<sst xmlns="http://schemas.openxmlformats.org/spreadsheetml/2006/main" count="245" uniqueCount="182">
  <si>
    <t>100m</t>
  </si>
  <si>
    <t>走幅跳</t>
  </si>
  <si>
    <t>走高跳</t>
  </si>
  <si>
    <t>年</t>
    <rPh sb="0" eb="1">
      <t>ネン</t>
    </rPh>
    <phoneticPr fontId="5"/>
  </si>
  <si>
    <t>所属名</t>
    <rPh sb="0" eb="2">
      <t>ショゾク</t>
    </rPh>
    <rPh sb="2" eb="3">
      <t>メイ</t>
    </rPh>
    <phoneticPr fontId="5"/>
  </si>
  <si>
    <t>性</t>
    <phoneticPr fontId="5"/>
  </si>
  <si>
    <t>ｺｰﾄﾞ</t>
    <phoneticPr fontId="5"/>
  </si>
  <si>
    <t>個人種目</t>
    <rPh sb="0" eb="2">
      <t>コジン</t>
    </rPh>
    <phoneticPr fontId="5"/>
  </si>
  <si>
    <t>記録</t>
    <phoneticPr fontId="5"/>
  </si>
  <si>
    <t>半角</t>
    <rPh sb="0" eb="2">
      <t>ハンカク</t>
    </rPh>
    <phoneticPr fontId="5"/>
  </si>
  <si>
    <t>例</t>
    <rPh sb="0" eb="1">
      <t>レイ</t>
    </rPh>
    <phoneticPr fontId="5"/>
  </si>
  <si>
    <t>吉沢　直樹</t>
    <rPh sb="0" eb="2">
      <t>ヨシザワ</t>
    </rPh>
    <rPh sb="3" eb="5">
      <t>ナオキ</t>
    </rPh>
    <phoneticPr fontId="5"/>
  </si>
  <si>
    <t>ﾖｼｻﾞﾜ ﾅｵｷ</t>
    <phoneticPr fontId="5"/>
  </si>
  <si>
    <t>6</t>
    <phoneticPr fontId="5"/>
  </si>
  <si>
    <t>15.34</t>
    <phoneticPr fontId="5"/>
  </si>
  <si>
    <t>種目</t>
    <rPh sb="0" eb="2">
      <t>シュモク</t>
    </rPh>
    <phoneticPr fontId="5"/>
  </si>
  <si>
    <t>吉沢　一郎</t>
    <rPh sb="0" eb="2">
      <t>ヨシザワ</t>
    </rPh>
    <rPh sb="3" eb="5">
      <t>イチロウ</t>
    </rPh>
    <phoneticPr fontId="5"/>
  </si>
  <si>
    <t>ﾖｼｻﾞﾜ ｲﾁﾛｳ</t>
    <phoneticPr fontId="5"/>
  </si>
  <si>
    <t>5</t>
    <phoneticPr fontId="5"/>
  </si>
  <si>
    <t>ﾎﾞｰﾙ投</t>
    <rPh sb="4" eb="5">
      <t>ナ</t>
    </rPh>
    <phoneticPr fontId="9"/>
  </si>
  <si>
    <t>ｺｰﾄﾞ</t>
    <phoneticPr fontId="5"/>
  </si>
  <si>
    <t>106</t>
    <phoneticPr fontId="5"/>
  </si>
  <si>
    <t>1000m</t>
    <phoneticPr fontId="5"/>
  </si>
  <si>
    <t>112</t>
    <phoneticPr fontId="5"/>
  </si>
  <si>
    <t>80mH</t>
    <phoneticPr fontId="5"/>
  </si>
  <si>
    <t>134</t>
    <phoneticPr fontId="5"/>
  </si>
  <si>
    <t>136</t>
    <phoneticPr fontId="5"/>
  </si>
  <si>
    <t>169</t>
    <phoneticPr fontId="5"/>
  </si>
  <si>
    <t>102</t>
    <phoneticPr fontId="5"/>
  </si>
  <si>
    <t>ｺｰﾄﾞ</t>
    <phoneticPr fontId="5"/>
  </si>
  <si>
    <t>202</t>
    <phoneticPr fontId="5"/>
  </si>
  <si>
    <t>205</t>
    <phoneticPr fontId="5"/>
  </si>
  <si>
    <t>800m</t>
    <phoneticPr fontId="5"/>
  </si>
  <si>
    <t>212</t>
    <phoneticPr fontId="5"/>
  </si>
  <si>
    <t>80mH</t>
    <phoneticPr fontId="5"/>
  </si>
  <si>
    <t>234</t>
    <phoneticPr fontId="5"/>
  </si>
  <si>
    <t>236</t>
    <phoneticPr fontId="5"/>
  </si>
  <si>
    <t>269</t>
    <phoneticPr fontId="5"/>
  </si>
  <si>
    <t>氏　名</t>
    <phoneticPr fontId="3"/>
  </si>
  <si>
    <t>記入しない</t>
    <rPh sb="0" eb="2">
      <t>キニュウ</t>
    </rPh>
    <phoneticPr fontId="3"/>
  </si>
  <si>
    <t>所属名ﾌﾘｶﾞﾅ</t>
    <rPh sb="0" eb="2">
      <t>ショゾク</t>
    </rPh>
    <rPh sb="2" eb="3">
      <t>メイ</t>
    </rPh>
    <phoneticPr fontId="5"/>
  </si>
  <si>
    <t>甲州陸上クラブ</t>
    <rPh sb="0" eb="2">
      <t>コウシュウ</t>
    </rPh>
    <rPh sb="2" eb="4">
      <t>リクジョウ</t>
    </rPh>
    <phoneticPr fontId="5"/>
  </si>
  <si>
    <t>ｺｳｼｭｳﾘｸｼﾞｮｳｸﾗﾌﾞ</t>
  </si>
  <si>
    <t>ｺｳｼｭｳﾘｸｼﾞｮｳｸﾗﾌﾞ</t>
    <phoneticPr fontId="5"/>
  </si>
  <si>
    <t>吉澤　太郎</t>
    <rPh sb="0" eb="2">
      <t>ヨシザワ</t>
    </rPh>
    <rPh sb="3" eb="5">
      <t>タロウ</t>
    </rPh>
    <phoneticPr fontId="3"/>
  </si>
  <si>
    <t>ﾖｼｻﾞﾜ ﾀﾛｳ</t>
    <phoneticPr fontId="3"/>
  </si>
  <si>
    <t>1.05.43</t>
    <phoneticPr fontId="3"/>
  </si>
  <si>
    <t>団体名</t>
    <rPh sb="0" eb="2">
      <t>ダンタイ</t>
    </rPh>
    <rPh sb="2" eb="3">
      <t>メイ</t>
    </rPh>
    <phoneticPr fontId="3"/>
  </si>
  <si>
    <t>申込責任者氏名</t>
    <rPh sb="0" eb="2">
      <t>モウシコミ</t>
    </rPh>
    <rPh sb="2" eb="5">
      <t>セキニンシャ</t>
    </rPh>
    <rPh sb="5" eb="7">
      <t>シメイ</t>
    </rPh>
    <phoneticPr fontId="3"/>
  </si>
  <si>
    <t>申込責任者 連絡先電話番号</t>
    <rPh sb="0" eb="2">
      <t>モウシコミ</t>
    </rPh>
    <rPh sb="2" eb="5">
      <t>セキニンシャ</t>
    </rPh>
    <rPh sb="6" eb="9">
      <t>レンラクサキ</t>
    </rPh>
    <rPh sb="9" eb="11">
      <t>デンワ</t>
    </rPh>
    <rPh sb="11" eb="13">
      <t>バンゴウ</t>
    </rPh>
    <phoneticPr fontId="3"/>
  </si>
  <si>
    <t>申込責任者 連絡先メールアドレス（あれば）</t>
    <rPh sb="0" eb="2">
      <t>モウシコミ</t>
    </rPh>
    <rPh sb="2" eb="5">
      <t>セキニンシャ</t>
    </rPh>
    <rPh sb="6" eb="9">
      <t>レンラクサキ</t>
    </rPh>
    <phoneticPr fontId="3"/>
  </si>
  <si>
    <t>　　まで問い合わせてください。</t>
    <rPh sb="4" eb="5">
      <t>ト</t>
    </rPh>
    <rPh sb="6" eb="7">
      <t>ア</t>
    </rPh>
    <phoneticPr fontId="13"/>
  </si>
  <si>
    <t>e-mail   YRB03150@nifty.ne.jp　（注　0-ｾﾞﾛ）</t>
    <rPh sb="31" eb="32">
      <t>チュウ</t>
    </rPh>
    <phoneticPr fontId="13"/>
  </si>
  <si>
    <t>＊　この申込方法では、個票は必要ありません。</t>
    <rPh sb="4" eb="6">
      <t>モウシコミ</t>
    </rPh>
    <rPh sb="6" eb="8">
      <t>ホウホウ</t>
    </rPh>
    <rPh sb="11" eb="12">
      <t>コ</t>
    </rPh>
    <rPh sb="12" eb="13">
      <t>ヒョウ</t>
    </rPh>
    <rPh sb="14" eb="16">
      <t>ヒツヨウ</t>
    </rPh>
    <phoneticPr fontId="13"/>
  </si>
  <si>
    <t>3.23.43</t>
    <phoneticPr fontId="5"/>
  </si>
  <si>
    <t>氏名ﾌﾘｶﾞﾅ</t>
    <rPh sb="0" eb="2">
      <t>シメイ</t>
    </rPh>
    <phoneticPr fontId="3"/>
  </si>
  <si>
    <t>＊　最近の持ち記録（最高記録）がある場合は記録の欄に入力してください。リレーも同様です。記録がない場合は空欄のままでよいです。</t>
    <rPh sb="2" eb="4">
      <t>サイキン</t>
    </rPh>
    <rPh sb="5" eb="6">
      <t>モ</t>
    </rPh>
    <rPh sb="7" eb="9">
      <t>キロク</t>
    </rPh>
    <rPh sb="10" eb="12">
      <t>サイコウ</t>
    </rPh>
    <rPh sb="12" eb="14">
      <t>キロク</t>
    </rPh>
    <rPh sb="18" eb="20">
      <t>バアイ</t>
    </rPh>
    <rPh sb="21" eb="23">
      <t>キロク</t>
    </rPh>
    <rPh sb="24" eb="25">
      <t>ラン</t>
    </rPh>
    <rPh sb="26" eb="28">
      <t>ニュウリョク</t>
    </rPh>
    <rPh sb="39" eb="41">
      <t>ドウヨウ</t>
    </rPh>
    <rPh sb="44" eb="46">
      <t>キロク</t>
    </rPh>
    <rPh sb="49" eb="51">
      <t>バアイ</t>
    </rPh>
    <rPh sb="52" eb="54">
      <t>クウラン</t>
    </rPh>
    <phoneticPr fontId="13"/>
  </si>
  <si>
    <t>携帯　　　　０９０－３４０５－２８０５</t>
    <rPh sb="0" eb="2">
      <t>ケイタイ</t>
    </rPh>
    <phoneticPr fontId="3"/>
  </si>
  <si>
    <t>申込責任者 連絡先携帯番号</t>
    <rPh sb="0" eb="2">
      <t>モウシコミ</t>
    </rPh>
    <rPh sb="2" eb="5">
      <t>セキニンシャ</t>
    </rPh>
    <rPh sb="6" eb="9">
      <t>レンラクサキ</t>
    </rPh>
    <rPh sb="9" eb="11">
      <t>ケイタイ</t>
    </rPh>
    <rPh sb="11" eb="13">
      <t>バンゴウ</t>
    </rPh>
    <phoneticPr fontId="3"/>
  </si>
  <si>
    <t>注）データの申し込みアドレスとは違います</t>
    <rPh sb="0" eb="1">
      <t>チュウ</t>
    </rPh>
    <rPh sb="6" eb="7">
      <t>モウ</t>
    </rPh>
    <rPh sb="8" eb="9">
      <t>コ</t>
    </rPh>
    <rPh sb="16" eb="17">
      <t>チガ</t>
    </rPh>
    <phoneticPr fontId="3"/>
  </si>
  <si>
    <t>共通男子80mH</t>
    <rPh sb="0" eb="2">
      <t>キョウツウ</t>
    </rPh>
    <rPh sb="2" eb="4">
      <t>ダンシ</t>
    </rPh>
    <phoneticPr fontId="5"/>
  </si>
  <si>
    <t>共通女子80mH</t>
    <rPh sb="0" eb="2">
      <t>キョウツウ</t>
    </rPh>
    <rPh sb="2" eb="3">
      <t>オンナ</t>
    </rPh>
    <phoneticPr fontId="5"/>
  </si>
  <si>
    <t>ｺｰﾄﾞ</t>
  </si>
  <si>
    <r>
      <t>必ず半角ｶﾀｶﾅで入力
名字と名の間</t>
    </r>
    <r>
      <rPr>
        <sz val="12"/>
        <color indexed="10"/>
        <rFont val="ＭＳ ゴシック"/>
        <family val="3"/>
        <charset val="128"/>
      </rPr>
      <t>半角ｽﾍﾟｰｽ</t>
    </r>
    <rPh sb="0" eb="1">
      <t>カナラ</t>
    </rPh>
    <rPh sb="2" eb="4">
      <t>ハンカク</t>
    </rPh>
    <rPh sb="9" eb="11">
      <t>ニュウリョク</t>
    </rPh>
    <rPh sb="12" eb="14">
      <t>ミョウジ</t>
    </rPh>
    <rPh sb="15" eb="16">
      <t>ナ</t>
    </rPh>
    <rPh sb="17" eb="18">
      <t>アイダ</t>
    </rPh>
    <rPh sb="18" eb="20">
      <t>ハンカク</t>
    </rPh>
    <phoneticPr fontId="5"/>
  </si>
  <si>
    <r>
      <t xml:space="preserve">全角で入力 
名字と名の間は
</t>
    </r>
    <r>
      <rPr>
        <sz val="12"/>
        <color indexed="10"/>
        <rFont val="ＭＳ ゴシック"/>
        <family val="3"/>
        <charset val="128"/>
      </rPr>
      <t>全角スペース</t>
    </r>
    <rPh sb="0" eb="2">
      <t>ゼンカク</t>
    </rPh>
    <rPh sb="3" eb="5">
      <t>ニュウリョク</t>
    </rPh>
    <rPh sb="7" eb="9">
      <t>ミョウジ</t>
    </rPh>
    <rPh sb="10" eb="11">
      <t>ナ</t>
    </rPh>
    <rPh sb="12" eb="13">
      <t>アイダ</t>
    </rPh>
    <rPh sb="15" eb="17">
      <t>ゼンカク</t>
    </rPh>
    <phoneticPr fontId="5"/>
  </si>
  <si>
    <t>214</t>
    <phoneticPr fontId="5"/>
  </si>
  <si>
    <t>224</t>
    <phoneticPr fontId="5"/>
  </si>
  <si>
    <t>225</t>
    <phoneticPr fontId="5"/>
  </si>
  <si>
    <t>226</t>
    <phoneticPr fontId="5"/>
  </si>
  <si>
    <t>男子コード表</t>
    <rPh sb="0" eb="2">
      <t>ダンシ</t>
    </rPh>
    <rPh sb="5" eb="6">
      <t>ヒョウ</t>
    </rPh>
    <phoneticPr fontId="5"/>
  </si>
  <si>
    <t>女子コード表</t>
    <rPh sb="0" eb="1">
      <t>オンナ</t>
    </rPh>
    <rPh sb="1" eb="2">
      <t>コ</t>
    </rPh>
    <rPh sb="5" eb="6">
      <t>ヒョウ</t>
    </rPh>
    <phoneticPr fontId="5"/>
  </si>
  <si>
    <t>男女混合リレーコード表</t>
    <rPh sb="0" eb="2">
      <t>ダンジョ</t>
    </rPh>
    <rPh sb="2" eb="4">
      <t>コンゴウ</t>
    </rPh>
    <rPh sb="10" eb="11">
      <t>ヒョウ</t>
    </rPh>
    <phoneticPr fontId="5"/>
  </si>
  <si>
    <t>＊　コード番号は、上側にあるコード番号の表を見て、入力して下さい。男子、女子，混合リレーで異なります。</t>
    <rPh sb="5" eb="7">
      <t>バンゴウ</t>
    </rPh>
    <rPh sb="9" eb="10">
      <t>ウエ</t>
    </rPh>
    <rPh sb="17" eb="19">
      <t>バンゴウ</t>
    </rPh>
    <rPh sb="20" eb="21">
      <t>ヒョウ</t>
    </rPh>
    <rPh sb="22" eb="23">
      <t>ミ</t>
    </rPh>
    <rPh sb="25" eb="27">
      <t>ニュウリョク</t>
    </rPh>
    <rPh sb="29" eb="30">
      <t>クダ</t>
    </rPh>
    <rPh sb="33" eb="35">
      <t>ダンシ</t>
    </rPh>
    <rPh sb="36" eb="38">
      <t>ジョシ</t>
    </rPh>
    <rPh sb="39" eb="41">
      <t>コンゴウ</t>
    </rPh>
    <rPh sb="45" eb="46">
      <t>コト</t>
    </rPh>
    <phoneticPr fontId="5"/>
  </si>
  <si>
    <t>リレー種目</t>
    <rPh sb="3" eb="5">
      <t>シュモク</t>
    </rPh>
    <phoneticPr fontId="5"/>
  </si>
  <si>
    <r>
      <t>必ず</t>
    </r>
    <r>
      <rPr>
        <sz val="12"/>
        <color indexed="10"/>
        <rFont val="ＭＳ ゴシック"/>
        <family val="3"/>
        <charset val="128"/>
      </rPr>
      <t>半角</t>
    </r>
    <r>
      <rPr>
        <sz val="12"/>
        <color indexed="8"/>
        <rFont val="ＭＳ ゴシック"/>
        <family val="3"/>
        <charset val="128"/>
      </rPr>
      <t>で入力</t>
    </r>
    <rPh sb="0" eb="1">
      <t>カナラ</t>
    </rPh>
    <rPh sb="2" eb="4">
      <t>ハンカク</t>
    </rPh>
    <rPh sb="5" eb="7">
      <t>ニュウリョク</t>
    </rPh>
    <phoneticPr fontId="5"/>
  </si>
  <si>
    <t>男１
　女２</t>
    <rPh sb="0" eb="1">
      <t>オトコ</t>
    </rPh>
    <rPh sb="4" eb="5">
      <t>オンナ</t>
    </rPh>
    <phoneticPr fontId="5"/>
  </si>
  <si>
    <r>
      <t>上のコード表からコード番号を</t>
    </r>
    <r>
      <rPr>
        <sz val="12"/>
        <color indexed="10"/>
        <rFont val="ＭＳ ゴシック"/>
        <family val="3"/>
        <charset val="128"/>
      </rPr>
      <t>半角数字</t>
    </r>
    <r>
      <rPr>
        <sz val="12"/>
        <color indexed="8"/>
        <rFont val="ＭＳ ゴシック"/>
        <family val="3"/>
        <charset val="128"/>
      </rPr>
      <t>で入力</t>
    </r>
    <rPh sb="0" eb="1">
      <t>ウエ</t>
    </rPh>
    <rPh sb="5" eb="6">
      <t>ヒョウ</t>
    </rPh>
    <rPh sb="11" eb="13">
      <t>バンゴウ</t>
    </rPh>
    <rPh sb="14" eb="16">
      <t>ハンカク</t>
    </rPh>
    <rPh sb="16" eb="18">
      <t>スウジ</t>
    </rPh>
    <rPh sb="19" eb="21">
      <t>ニュウリョク</t>
    </rPh>
    <phoneticPr fontId="5"/>
  </si>
  <si>
    <r>
      <t>記録がある場合は</t>
    </r>
    <r>
      <rPr>
        <sz val="12"/>
        <color indexed="10"/>
        <rFont val="ＭＳ ゴシック"/>
        <family val="3"/>
        <charset val="128"/>
      </rPr>
      <t>半角英数字</t>
    </r>
    <r>
      <rPr>
        <sz val="12"/>
        <color indexed="8"/>
        <rFont val="ＭＳ ゴシック"/>
        <family val="3"/>
        <charset val="128"/>
      </rPr>
      <t>で入力</t>
    </r>
    <rPh sb="0" eb="2">
      <t>キロク</t>
    </rPh>
    <rPh sb="5" eb="7">
      <t>バアイ</t>
    </rPh>
    <rPh sb="8" eb="10">
      <t>ハンカク</t>
    </rPh>
    <rPh sb="10" eb="11">
      <t>エイ</t>
    </rPh>
    <rPh sb="11" eb="13">
      <t>スウジ</t>
    </rPh>
    <rPh sb="14" eb="16">
      <t>ニュウリョク</t>
    </rPh>
    <phoneticPr fontId="5"/>
  </si>
  <si>
    <r>
      <rPr>
        <sz val="12"/>
        <color indexed="10"/>
        <rFont val="ＭＳ ゴシック"/>
        <family val="3"/>
        <charset val="128"/>
      </rPr>
      <t>リレーへ出る選手のみ</t>
    </r>
    <r>
      <rPr>
        <sz val="12"/>
        <color indexed="8"/>
        <rFont val="ＭＳ ゴシック"/>
        <family val="3"/>
        <charset val="128"/>
      </rPr>
      <t>コード表からリレーのコード番号を</t>
    </r>
    <r>
      <rPr>
        <sz val="12"/>
        <color indexed="10"/>
        <rFont val="ＭＳ ゴシック"/>
        <family val="3"/>
        <charset val="128"/>
      </rPr>
      <t>半角数字</t>
    </r>
    <r>
      <rPr>
        <sz val="12"/>
        <color indexed="8"/>
        <rFont val="ＭＳ ゴシック"/>
        <family val="3"/>
        <charset val="128"/>
      </rPr>
      <t>で入力</t>
    </r>
    <rPh sb="4" eb="5">
      <t>デ</t>
    </rPh>
    <rPh sb="6" eb="8">
      <t>センシュ</t>
    </rPh>
    <rPh sb="13" eb="14">
      <t>ヒョウ</t>
    </rPh>
    <rPh sb="23" eb="25">
      <t>バンゴウ</t>
    </rPh>
    <rPh sb="26" eb="28">
      <t>ハンカク</t>
    </rPh>
    <rPh sb="28" eb="30">
      <t>スウジ</t>
    </rPh>
    <rPh sb="31" eb="33">
      <t>ニュウリョク</t>
    </rPh>
    <phoneticPr fontId="5"/>
  </si>
  <si>
    <r>
      <t>ﾘﾚｰ記録がある場合は</t>
    </r>
    <r>
      <rPr>
        <sz val="12"/>
        <color indexed="10"/>
        <rFont val="ＭＳ ゴシック"/>
        <family val="3"/>
        <charset val="128"/>
      </rPr>
      <t>半角数字</t>
    </r>
    <r>
      <rPr>
        <sz val="12"/>
        <color indexed="8"/>
        <rFont val="ＭＳ ゴシック"/>
        <family val="3"/>
        <charset val="128"/>
      </rPr>
      <t>で入力</t>
    </r>
    <rPh sb="3" eb="5">
      <t>キロク</t>
    </rPh>
    <rPh sb="8" eb="10">
      <t>バアイ</t>
    </rPh>
    <rPh sb="11" eb="13">
      <t>ハンカク</t>
    </rPh>
    <rPh sb="13" eb="15">
      <t>スウジ</t>
    </rPh>
    <rPh sb="16" eb="18">
      <t>ニュウリョク</t>
    </rPh>
    <phoneticPr fontId="5"/>
  </si>
  <si>
    <t>3m01</t>
    <phoneticPr fontId="5"/>
  </si>
  <si>
    <t>ナンバ</t>
    <phoneticPr fontId="3"/>
  </si>
  <si>
    <r>
      <t>左のセルに個人種目のコード番号を入力すると</t>
    </r>
    <r>
      <rPr>
        <sz val="12"/>
        <color indexed="10"/>
        <rFont val="ＭＳ ゴシック"/>
        <family val="3"/>
        <charset val="128"/>
      </rPr>
      <t>自動的</t>
    </r>
    <r>
      <rPr>
        <sz val="12"/>
        <color indexed="8"/>
        <rFont val="ＭＳ ゴシック"/>
        <family val="3"/>
        <charset val="128"/>
      </rPr>
      <t>に種目名が出力されます。よってこのセルには直接入力はしない。</t>
    </r>
    <rPh sb="0" eb="1">
      <t>ヒダリ</t>
    </rPh>
    <rPh sb="5" eb="7">
      <t>コジン</t>
    </rPh>
    <rPh sb="7" eb="9">
      <t>シュモク</t>
    </rPh>
    <rPh sb="13" eb="15">
      <t>バンゴウ</t>
    </rPh>
    <rPh sb="16" eb="18">
      <t>ニュウリョク</t>
    </rPh>
    <rPh sb="21" eb="24">
      <t>ジドウテキ</t>
    </rPh>
    <rPh sb="25" eb="27">
      <t>シュモク</t>
    </rPh>
    <rPh sb="27" eb="28">
      <t>メイ</t>
    </rPh>
    <rPh sb="29" eb="31">
      <t>シュツリョク</t>
    </rPh>
    <rPh sb="45" eb="47">
      <t>チョクセツ</t>
    </rPh>
    <rPh sb="47" eb="49">
      <t>ニュウリョク</t>
    </rPh>
    <phoneticPr fontId="5"/>
  </si>
  <si>
    <r>
      <t>左のセルにリレー種目コード番号を入力すると</t>
    </r>
    <r>
      <rPr>
        <sz val="12"/>
        <color indexed="10"/>
        <rFont val="ＭＳ ゴシック"/>
        <family val="3"/>
        <charset val="128"/>
      </rPr>
      <t>自動的</t>
    </r>
    <r>
      <rPr>
        <sz val="12"/>
        <color indexed="8"/>
        <rFont val="ＭＳ ゴシック"/>
        <family val="3"/>
        <charset val="128"/>
      </rPr>
      <t>に種目名が出力されます。よってこのセルには直接入力はしない。</t>
    </r>
    <rPh sb="0" eb="1">
      <t>ヒダリ</t>
    </rPh>
    <rPh sb="8" eb="10">
      <t>シュモク</t>
    </rPh>
    <rPh sb="13" eb="15">
      <t>バンゴウ</t>
    </rPh>
    <rPh sb="16" eb="18">
      <t>ニュウリョク</t>
    </rPh>
    <rPh sb="21" eb="24">
      <t>ジドウテキ</t>
    </rPh>
    <rPh sb="25" eb="27">
      <t>シュモク</t>
    </rPh>
    <rPh sb="27" eb="28">
      <t>メイ</t>
    </rPh>
    <rPh sb="29" eb="31">
      <t>シュツリョク</t>
    </rPh>
    <phoneticPr fontId="5"/>
  </si>
  <si>
    <t>リレー
記録</t>
    <rPh sb="4" eb="6">
      <t>キロク</t>
    </rPh>
    <phoneticPr fontId="3"/>
  </si>
  <si>
    <t>個人
種目
ｺｰﾄﾞ</t>
    <rPh sb="0" eb="2">
      <t>コジン</t>
    </rPh>
    <rPh sb="3" eb="5">
      <t>シュモク</t>
    </rPh>
    <phoneticPr fontId="5"/>
  </si>
  <si>
    <t xml:space="preserve"> </t>
    <phoneticPr fontId="5"/>
  </si>
  <si>
    <r>
      <t>＊　性別の欄に男子の｢１」を入力するとその行は自動的に</t>
    </r>
    <r>
      <rPr>
        <b/>
        <sz val="14"/>
        <color indexed="10"/>
        <rFont val="ＭＳ ゴシック"/>
        <family val="3"/>
        <charset val="128"/>
      </rPr>
      <t>水色</t>
    </r>
    <r>
      <rPr>
        <b/>
        <sz val="14"/>
        <color indexed="12"/>
        <rFont val="ＭＳ ゴシック"/>
        <family val="3"/>
        <charset val="128"/>
      </rPr>
      <t>になり，女子の「２」をに入力すると自動的に</t>
    </r>
    <r>
      <rPr>
        <b/>
        <sz val="14"/>
        <color indexed="10"/>
        <rFont val="ＭＳ ゴシック"/>
        <family val="3"/>
        <charset val="128"/>
      </rPr>
      <t>ピンク色</t>
    </r>
    <r>
      <rPr>
        <b/>
        <sz val="14"/>
        <color indexed="12"/>
        <rFont val="ＭＳ ゴシック"/>
        <family val="3"/>
        <charset val="128"/>
      </rPr>
      <t>となります。</t>
    </r>
    <rPh sb="2" eb="4">
      <t>セイベツ</t>
    </rPh>
    <rPh sb="5" eb="6">
      <t>ラン</t>
    </rPh>
    <rPh sb="7" eb="9">
      <t>ダンシ</t>
    </rPh>
    <rPh sb="14" eb="16">
      <t>ニュウリョク</t>
    </rPh>
    <rPh sb="21" eb="22">
      <t>ギョウ</t>
    </rPh>
    <rPh sb="23" eb="26">
      <t>ジドウテキ</t>
    </rPh>
    <rPh sb="27" eb="29">
      <t>ミズイロ</t>
    </rPh>
    <rPh sb="33" eb="35">
      <t>ジョシ</t>
    </rPh>
    <rPh sb="41" eb="43">
      <t>ニュウリョク</t>
    </rPh>
    <rPh sb="46" eb="49">
      <t>ジドウテキ</t>
    </rPh>
    <rPh sb="53" eb="54">
      <t>イロ</t>
    </rPh>
    <phoneticPr fontId="5"/>
  </si>
  <si>
    <t>携帯　　　　０９０－４７０３－９０５９</t>
    <rPh sb="0" eb="2">
      <t>ケイタイ</t>
    </rPh>
    <phoneticPr fontId="3"/>
  </si>
  <si>
    <t>＊　入力する必要のないセルにはロックがかかっています。</t>
    <rPh sb="2" eb="4">
      <t>ニュウリョク</t>
    </rPh>
    <rPh sb="6" eb="8">
      <t>ヒツヨウ</t>
    </rPh>
    <phoneticPr fontId="13"/>
  </si>
  <si>
    <t>125</t>
    <phoneticPr fontId="3"/>
  </si>
  <si>
    <t>ﾘﾚｰ種目
ｺｰﾄﾞ</t>
    <rPh sb="3" eb="5">
      <t>シュモク</t>
    </rPh>
    <phoneticPr fontId="5"/>
  </si>
  <si>
    <r>
      <t>＊　入力するシートは「</t>
    </r>
    <r>
      <rPr>
        <b/>
        <u/>
        <sz val="14"/>
        <color indexed="12"/>
        <rFont val="ＭＳ ゴシック"/>
        <family val="3"/>
        <charset val="128"/>
      </rPr>
      <t>申込一覧表」シ－トのみです</t>
    </r>
    <r>
      <rPr>
        <b/>
        <sz val="14"/>
        <color indexed="12"/>
        <rFont val="ＭＳ ゴシック"/>
        <family val="3"/>
        <charset val="128"/>
      </rPr>
      <t>。</t>
    </r>
    <r>
      <rPr>
        <b/>
        <u/>
        <sz val="14"/>
        <color indexed="10"/>
        <rFont val="ＭＳ ゴシック"/>
        <family val="3"/>
        <charset val="128"/>
      </rPr>
      <t>男女別ではありません</t>
    </r>
    <r>
      <rPr>
        <b/>
        <sz val="14"/>
        <color indexed="12"/>
        <rFont val="ＭＳ ゴシック"/>
        <family val="3"/>
        <charset val="128"/>
      </rPr>
      <t>。</t>
    </r>
    <rPh sb="2" eb="4">
      <t>ニュウリョク</t>
    </rPh>
    <rPh sb="11" eb="13">
      <t>モウシコミ</t>
    </rPh>
    <rPh sb="13" eb="16">
      <t>イチランヒョウ</t>
    </rPh>
    <rPh sb="25" eb="27">
      <t>ダンジョ</t>
    </rPh>
    <rPh sb="27" eb="28">
      <t>ベツ</t>
    </rPh>
    <phoneticPr fontId="5"/>
  </si>
  <si>
    <r>
      <t>※　</t>
    </r>
    <r>
      <rPr>
        <b/>
        <sz val="14"/>
        <color indexed="10"/>
        <rFont val="ＭＳ ゴシック"/>
        <family val="3"/>
        <charset val="128"/>
      </rPr>
      <t>大会全般のことについての問い合わせ</t>
    </r>
    <r>
      <rPr>
        <b/>
        <sz val="14"/>
        <color indexed="12"/>
        <rFont val="ＭＳ ゴシック"/>
        <family val="3"/>
        <charset val="128"/>
      </rPr>
      <t>は，山梨陸協　小学校連盟　委員長　大久保　学</t>
    </r>
    <rPh sb="2" eb="4">
      <t>タイカイ</t>
    </rPh>
    <rPh sb="4" eb="6">
      <t>ゼンパン</t>
    </rPh>
    <rPh sb="14" eb="15">
      <t>ト</t>
    </rPh>
    <rPh sb="16" eb="17">
      <t>ア</t>
    </rPh>
    <rPh sb="21" eb="23">
      <t>ヤマナシ</t>
    </rPh>
    <rPh sb="23" eb="25">
      <t>リクキョウ</t>
    </rPh>
    <rPh sb="26" eb="29">
      <t>ショウガッコウ</t>
    </rPh>
    <rPh sb="29" eb="31">
      <t>レンメイ</t>
    </rPh>
    <rPh sb="32" eb="35">
      <t>イインチョウ</t>
    </rPh>
    <rPh sb="36" eb="39">
      <t>オオクボ</t>
    </rPh>
    <rPh sb="40" eb="41">
      <t>ガク</t>
    </rPh>
    <phoneticPr fontId="3"/>
  </si>
  <si>
    <t>1.05.43</t>
  </si>
  <si>
    <r>
      <t>漢字ひらがなは</t>
    </r>
    <r>
      <rPr>
        <sz val="12"/>
        <color indexed="10"/>
        <rFont val="ＭＳ ゴシック"/>
        <family val="3"/>
        <charset val="128"/>
      </rPr>
      <t>全角</t>
    </r>
    <r>
      <rPr>
        <sz val="12"/>
        <color indexed="8"/>
        <rFont val="ＭＳ ゴシック"/>
        <family val="3"/>
        <charset val="128"/>
      </rPr>
      <t xml:space="preserve">
ｶﾀｶﾅ･英数は</t>
    </r>
    <r>
      <rPr>
        <sz val="12"/>
        <color indexed="10"/>
        <rFont val="ＭＳ ゴシック"/>
        <family val="3"/>
        <charset val="128"/>
      </rPr>
      <t>半角全角</t>
    </r>
    <r>
      <rPr>
        <sz val="12"/>
        <color indexed="8"/>
        <rFont val="ＭＳ ゴシック"/>
        <family val="3"/>
        <charset val="128"/>
      </rPr>
      <t>どちらも可(字数が多い場合は半角で)</t>
    </r>
    <rPh sb="0" eb="2">
      <t>カンジ</t>
    </rPh>
    <rPh sb="7" eb="9">
      <t>ゼンカク</t>
    </rPh>
    <rPh sb="15" eb="16">
      <t>エイ</t>
    </rPh>
    <rPh sb="16" eb="17">
      <t>スウ</t>
    </rPh>
    <rPh sb="18" eb="20">
      <t>ハンカク</t>
    </rPh>
    <rPh sb="20" eb="22">
      <t>ゼンカク</t>
    </rPh>
    <rPh sb="26" eb="27">
      <t>カ</t>
    </rPh>
    <rPh sb="28" eb="30">
      <t>ジスウ</t>
    </rPh>
    <rPh sb="31" eb="32">
      <t>オオ</t>
    </rPh>
    <rPh sb="33" eb="35">
      <t>バアイ</t>
    </rPh>
    <rPh sb="36" eb="38">
      <t>ハンカク</t>
    </rPh>
    <phoneticPr fontId="5"/>
  </si>
  <si>
    <t>吉沢　花子</t>
    <rPh sb="0" eb="2">
      <t>ヨシザワ</t>
    </rPh>
    <rPh sb="3" eb="5">
      <t>ハナコ</t>
    </rPh>
    <phoneticPr fontId="5"/>
  </si>
  <si>
    <t>ﾖｼｻﾞﾜ ﾊﾅｺ</t>
    <phoneticPr fontId="5"/>
  </si>
  <si>
    <t>”日清食品カップ”　山梨県小学生陸上競技交流大会申込ファイル入力上の諸注意</t>
    <rPh sb="1" eb="3">
      <t>ニッシン</t>
    </rPh>
    <rPh sb="3" eb="5">
      <t>ショクヒン</t>
    </rPh>
    <rPh sb="10" eb="13">
      <t>ヤマナシケン</t>
    </rPh>
    <rPh sb="13" eb="16">
      <t>ショウガクセイ</t>
    </rPh>
    <rPh sb="16" eb="18">
      <t>リクジョウ</t>
    </rPh>
    <rPh sb="18" eb="20">
      <t>キョウギ</t>
    </rPh>
    <rPh sb="20" eb="22">
      <t>コウリュウ</t>
    </rPh>
    <rPh sb="22" eb="24">
      <t>タイカイ</t>
    </rPh>
    <rPh sb="24" eb="26">
      <t>モウシコミ</t>
    </rPh>
    <phoneticPr fontId="13"/>
  </si>
  <si>
    <t>＊　入力終了後、ファイル名の中に団体名を入力し、指定されたアドレス（rikujou.nakamurajuku@kcnet.ne.jp ） 中村亮二</t>
    <rPh sb="2" eb="4">
      <t>ニュウリョク</t>
    </rPh>
    <rPh sb="4" eb="7">
      <t>シュウリョウゴ</t>
    </rPh>
    <rPh sb="12" eb="13">
      <t>メイ</t>
    </rPh>
    <rPh sb="14" eb="15">
      <t>ナカ</t>
    </rPh>
    <rPh sb="16" eb="19">
      <t>ダンタイメイ</t>
    </rPh>
    <rPh sb="20" eb="22">
      <t>ニュウリョク</t>
    </rPh>
    <rPh sb="24" eb="26">
      <t>シテイ</t>
    </rPh>
    <rPh sb="69" eb="71">
      <t>ナカムラ</t>
    </rPh>
    <rPh sb="71" eb="73">
      <t>リョウジ</t>
    </rPh>
    <phoneticPr fontId="13"/>
  </si>
  <si>
    <t>まで送信してください。</t>
    <phoneticPr fontId="3"/>
  </si>
  <si>
    <t>114</t>
  </si>
  <si>
    <t>４年男子100m</t>
    <rPh sb="1" eb="2">
      <t>ネン</t>
    </rPh>
    <rPh sb="2" eb="4">
      <t>ダンシ</t>
    </rPh>
    <phoneticPr fontId="5"/>
  </si>
  <si>
    <t>115</t>
  </si>
  <si>
    <t>116</t>
  </si>
  <si>
    <t>124</t>
  </si>
  <si>
    <t>４年男子1000m</t>
    <rPh sb="1" eb="2">
      <t>ネン</t>
    </rPh>
    <rPh sb="2" eb="4">
      <t>ダンシ</t>
    </rPh>
    <phoneticPr fontId="5"/>
  </si>
  <si>
    <t>125</t>
  </si>
  <si>
    <t>５年男子1000m</t>
    <rPh sb="1" eb="2">
      <t>ネン</t>
    </rPh>
    <rPh sb="2" eb="4">
      <t>ダンシ</t>
    </rPh>
    <phoneticPr fontId="5"/>
  </si>
  <si>
    <t>126</t>
  </si>
  <si>
    <t>６年男子1000m</t>
    <rPh sb="1" eb="2">
      <t>ネン</t>
    </rPh>
    <rPh sb="2" eb="4">
      <t>ダンシ</t>
    </rPh>
    <phoneticPr fontId="5"/>
  </si>
  <si>
    <t>134</t>
  </si>
  <si>
    <t>４年男子走幅跳</t>
    <rPh sb="1" eb="2">
      <t>ネン</t>
    </rPh>
    <rPh sb="2" eb="4">
      <t>ダンシ</t>
    </rPh>
    <rPh sb="4" eb="5">
      <t>ハシ</t>
    </rPh>
    <rPh sb="5" eb="7">
      <t>ハバト</t>
    </rPh>
    <phoneticPr fontId="5"/>
  </si>
  <si>
    <t>135</t>
  </si>
  <si>
    <t>５年男子走幅跳</t>
    <rPh sb="1" eb="2">
      <t>ネン</t>
    </rPh>
    <rPh sb="2" eb="4">
      <t>ダンシ</t>
    </rPh>
    <rPh sb="4" eb="5">
      <t>ハシ</t>
    </rPh>
    <rPh sb="5" eb="7">
      <t>ハバト</t>
    </rPh>
    <phoneticPr fontId="5"/>
  </si>
  <si>
    <t>136</t>
  </si>
  <si>
    <t>６年男子走幅跳</t>
    <rPh sb="1" eb="2">
      <t>ネン</t>
    </rPh>
    <rPh sb="2" eb="4">
      <t>ダンシ</t>
    </rPh>
    <rPh sb="4" eb="5">
      <t>ハシ</t>
    </rPh>
    <rPh sb="5" eb="7">
      <t>ハバト</t>
    </rPh>
    <phoneticPr fontId="5"/>
  </si>
  <si>
    <t>141</t>
  </si>
  <si>
    <t>142</t>
  </si>
  <si>
    <t>143</t>
  </si>
  <si>
    <t>144</t>
  </si>
  <si>
    <t>５年男子100m</t>
    <rPh sb="1" eb="2">
      <t>ネン</t>
    </rPh>
    <rPh sb="2" eb="4">
      <t>ダンシ</t>
    </rPh>
    <phoneticPr fontId="5"/>
  </si>
  <si>
    <t>６年男子100m</t>
    <rPh sb="1" eb="2">
      <t>ネン</t>
    </rPh>
    <rPh sb="2" eb="4">
      <t>ダンシ</t>
    </rPh>
    <phoneticPr fontId="5"/>
  </si>
  <si>
    <t>共通男子走高跳</t>
    <rPh sb="0" eb="2">
      <t>キョウツウ</t>
    </rPh>
    <rPh sb="2" eb="4">
      <t>ダンシ</t>
    </rPh>
    <phoneticPr fontId="5"/>
  </si>
  <si>
    <t>共通男子ｼﾞｬﾍﾞﾘｯｸﾎﾞｰﾙ投</t>
    <rPh sb="0" eb="2">
      <t>キョウツウ</t>
    </rPh>
    <rPh sb="2" eb="4">
      <t>ダンシ</t>
    </rPh>
    <rPh sb="16" eb="17">
      <t>ナ</t>
    </rPh>
    <phoneticPr fontId="5"/>
  </si>
  <si>
    <t>214</t>
  </si>
  <si>
    <t>４年女子100m</t>
    <rPh sb="1" eb="2">
      <t>ネン</t>
    </rPh>
    <rPh sb="2" eb="4">
      <t>ジョシ</t>
    </rPh>
    <phoneticPr fontId="5"/>
  </si>
  <si>
    <t>215</t>
  </si>
  <si>
    <t>216</t>
  </si>
  <si>
    <t>224</t>
  </si>
  <si>
    <t>４年女子800m</t>
    <rPh sb="1" eb="2">
      <t>ネン</t>
    </rPh>
    <rPh sb="2" eb="4">
      <t>ジョシ</t>
    </rPh>
    <phoneticPr fontId="5"/>
  </si>
  <si>
    <t>225</t>
  </si>
  <si>
    <t>５年女子800m</t>
    <rPh sb="1" eb="2">
      <t>ネン</t>
    </rPh>
    <rPh sb="2" eb="4">
      <t>ジョシ</t>
    </rPh>
    <phoneticPr fontId="5"/>
  </si>
  <si>
    <t>226</t>
  </si>
  <si>
    <t>６年女子800m</t>
    <rPh sb="1" eb="2">
      <t>ネン</t>
    </rPh>
    <rPh sb="2" eb="4">
      <t>ジョシ</t>
    </rPh>
    <phoneticPr fontId="5"/>
  </si>
  <si>
    <t>234</t>
  </si>
  <si>
    <t>４年女子走幅跳</t>
    <rPh sb="1" eb="2">
      <t>ネン</t>
    </rPh>
    <rPh sb="2" eb="4">
      <t>ジョシ</t>
    </rPh>
    <rPh sb="4" eb="5">
      <t>ハシ</t>
    </rPh>
    <rPh sb="5" eb="7">
      <t>ハバト</t>
    </rPh>
    <phoneticPr fontId="5"/>
  </si>
  <si>
    <t>235</t>
  </si>
  <si>
    <t>５年女子走幅跳</t>
    <rPh sb="1" eb="2">
      <t>ネン</t>
    </rPh>
    <rPh sb="2" eb="4">
      <t>ジョシ</t>
    </rPh>
    <rPh sb="4" eb="5">
      <t>ハシ</t>
    </rPh>
    <rPh sb="5" eb="7">
      <t>ハバト</t>
    </rPh>
    <phoneticPr fontId="5"/>
  </si>
  <si>
    <t>236</t>
  </si>
  <si>
    <t>６年女子走幅跳</t>
    <rPh sb="1" eb="2">
      <t>ネン</t>
    </rPh>
    <rPh sb="2" eb="4">
      <t>ジョシ</t>
    </rPh>
    <rPh sb="4" eb="5">
      <t>ハシ</t>
    </rPh>
    <rPh sb="5" eb="7">
      <t>ハバト</t>
    </rPh>
    <phoneticPr fontId="5"/>
  </si>
  <si>
    <t>241</t>
  </si>
  <si>
    <t>242</t>
  </si>
  <si>
    <t>243</t>
  </si>
  <si>
    <t>215</t>
    <phoneticPr fontId="5"/>
  </si>
  <si>
    <t>５年女子100m</t>
    <rPh sb="1" eb="2">
      <t>ネン</t>
    </rPh>
    <rPh sb="2" eb="4">
      <t>ジョシ</t>
    </rPh>
    <phoneticPr fontId="5"/>
  </si>
  <si>
    <t>216</t>
    <phoneticPr fontId="5"/>
  </si>
  <si>
    <t>６年女子100m</t>
    <rPh sb="1" eb="2">
      <t>ネン</t>
    </rPh>
    <rPh sb="2" eb="4">
      <t>ジョシ</t>
    </rPh>
    <phoneticPr fontId="5"/>
  </si>
  <si>
    <t>235</t>
    <phoneticPr fontId="5"/>
  </si>
  <si>
    <t>241</t>
    <phoneticPr fontId="5"/>
  </si>
  <si>
    <t>242</t>
    <phoneticPr fontId="5"/>
  </si>
  <si>
    <t>共通女子走高跳</t>
    <rPh sb="0" eb="2">
      <t>キョウツウ</t>
    </rPh>
    <rPh sb="2" eb="3">
      <t>オンナ</t>
    </rPh>
    <rPh sb="4" eb="5">
      <t>ソウ</t>
    </rPh>
    <phoneticPr fontId="5"/>
  </si>
  <si>
    <t>243</t>
    <phoneticPr fontId="5"/>
  </si>
  <si>
    <t>共通女子ｼﾞｬﾍﾞﾘｯｸﾎﾞｰﾙ投</t>
    <rPh sb="0" eb="2">
      <t>キョウツウ</t>
    </rPh>
    <rPh sb="2" eb="3">
      <t>オンナ</t>
    </rPh>
    <rPh sb="16" eb="17">
      <t>ナ</t>
    </rPh>
    <phoneticPr fontId="5"/>
  </si>
  <si>
    <t>4</t>
    <phoneticPr fontId="3"/>
  </si>
  <si>
    <t>共通男子リレー</t>
    <rPh sb="0" eb="2">
      <t>キョウツウ</t>
    </rPh>
    <rPh sb="2" eb="4">
      <t>ダンシ</t>
    </rPh>
    <phoneticPr fontId="9"/>
  </si>
  <si>
    <t>共通女子リレー</t>
    <rPh sb="0" eb="2">
      <t>キョウツウ</t>
    </rPh>
    <rPh sb="2" eb="3">
      <t>オンナ</t>
    </rPh>
    <phoneticPr fontId="9"/>
  </si>
  <si>
    <t>共通混合リレー</t>
    <rPh sb="0" eb="2">
      <t>キョウツウ</t>
    </rPh>
    <rPh sb="2" eb="4">
      <t>コンゴウ</t>
    </rPh>
    <phoneticPr fontId="5"/>
  </si>
  <si>
    <t>共通女子リレー</t>
    <rPh sb="0" eb="2">
      <t>キョウツウ</t>
    </rPh>
    <rPh sb="2" eb="3">
      <t>オンナ</t>
    </rPh>
    <phoneticPr fontId="5"/>
  </si>
  <si>
    <t>共通男子リレー</t>
    <rPh sb="0" eb="2">
      <t>キョウツウ</t>
    </rPh>
    <rPh sb="2" eb="4">
      <t>ダンシ</t>
    </rPh>
    <phoneticPr fontId="5"/>
  </si>
  <si>
    <t>135</t>
    <phoneticPr fontId="5"/>
  </si>
  <si>
    <r>
      <t>＊　「リレー種目コード」のセルに「共通混合リレー」のコードを入力すると</t>
    </r>
    <r>
      <rPr>
        <b/>
        <sz val="14"/>
        <color indexed="57"/>
        <rFont val="ＭＳ ゴシック"/>
        <family val="3"/>
        <charset val="128"/>
      </rPr>
      <t>リレーに関してのセルのみ男女関係なく緑色になります。</t>
    </r>
    <rPh sb="6" eb="8">
      <t>シュモク</t>
    </rPh>
    <rPh sb="17" eb="19">
      <t>キョウツウ</t>
    </rPh>
    <rPh sb="19" eb="21">
      <t>コンゴウ</t>
    </rPh>
    <rPh sb="30" eb="32">
      <t>ニュウリョク</t>
    </rPh>
    <rPh sb="39" eb="40">
      <t>カン</t>
    </rPh>
    <rPh sb="47" eb="49">
      <t>ダンジョ</t>
    </rPh>
    <rPh sb="49" eb="51">
      <t>カンケイ</t>
    </rPh>
    <rPh sb="53" eb="55">
      <t>ミドリイロ</t>
    </rPh>
    <phoneticPr fontId="5"/>
  </si>
  <si>
    <t>＊　この大会のリレー種目については，各所属１チームのみという規定になっていますので複数チームでることはできません。</t>
    <rPh sb="4" eb="6">
      <t>タイカイ</t>
    </rPh>
    <rPh sb="10" eb="12">
      <t>シュモク</t>
    </rPh>
    <rPh sb="18" eb="19">
      <t>カク</t>
    </rPh>
    <rPh sb="19" eb="21">
      <t>ショゾク</t>
    </rPh>
    <rPh sb="30" eb="32">
      <t>キテイ</t>
    </rPh>
    <rPh sb="41" eb="43">
      <t>フクスウ</t>
    </rPh>
    <phoneticPr fontId="5"/>
  </si>
  <si>
    <t>問い合わせ先</t>
    <rPh sb="0" eb="1">
      <t>ト</t>
    </rPh>
    <rPh sb="2" eb="3">
      <t>ア</t>
    </rPh>
    <rPh sb="5" eb="6">
      <t>サキ</t>
    </rPh>
    <phoneticPr fontId="3"/>
  </si>
  <si>
    <r>
      <t>※　なお、</t>
    </r>
    <r>
      <rPr>
        <b/>
        <sz val="14"/>
        <color rgb="FFFF0000"/>
        <rFont val="ＭＳ ゴシック"/>
        <family val="3"/>
        <charset val="128"/>
      </rPr>
      <t>入力方法のこと</t>
    </r>
    <r>
      <rPr>
        <b/>
        <sz val="14"/>
        <color indexed="12"/>
        <rFont val="ＭＳ ゴシック"/>
        <family val="3"/>
        <charset val="128"/>
      </rPr>
      <t>で不明な点がありましたら、山梨陸協記録情報部　吉澤　直樹</t>
    </r>
    <rPh sb="5" eb="7">
      <t>ニュウリョク</t>
    </rPh>
    <rPh sb="7" eb="9">
      <t>ホウホウ</t>
    </rPh>
    <rPh sb="13" eb="15">
      <t>フメイ</t>
    </rPh>
    <rPh sb="16" eb="17">
      <t>テン</t>
    </rPh>
    <rPh sb="25" eb="27">
      <t>ヤマナシ</t>
    </rPh>
    <rPh sb="27" eb="29">
      <t>リッキョウ</t>
    </rPh>
    <rPh sb="29" eb="34">
      <t>キロクジョウホウブ</t>
    </rPh>
    <rPh sb="35" eb="37">
      <t>ヨシザワ</t>
    </rPh>
    <rPh sb="38" eb="40">
      <t>ナオキ</t>
    </rPh>
    <phoneticPr fontId="13"/>
  </si>
  <si>
    <t>244</t>
  </si>
  <si>
    <t>244</t>
    <phoneticPr fontId="3"/>
  </si>
  <si>
    <t>245</t>
  </si>
  <si>
    <t>245</t>
    <phoneticPr fontId="3"/>
  </si>
  <si>
    <t>144</t>
    <phoneticPr fontId="3"/>
  </si>
  <si>
    <t>145</t>
  </si>
  <si>
    <t>145</t>
    <phoneticPr fontId="3"/>
  </si>
  <si>
    <t>共通男子ｺﾝﾊﾞｲﾝﾄﾞA（80mH,走高跳）</t>
    <rPh sb="0" eb="2">
      <t>キョウツウ</t>
    </rPh>
    <rPh sb="2" eb="4">
      <t>ダンシ</t>
    </rPh>
    <rPh sb="19" eb="20">
      <t>ハシ</t>
    </rPh>
    <rPh sb="20" eb="22">
      <t>タカト</t>
    </rPh>
    <phoneticPr fontId="3"/>
  </si>
  <si>
    <t>共通男子ｺﾝﾊﾞｲﾝﾄﾞB（走幅跳,Jﾎﾞｰﾙ投）</t>
    <rPh sb="0" eb="2">
      <t>キョウツウ</t>
    </rPh>
    <rPh sb="2" eb="4">
      <t>ダンシ</t>
    </rPh>
    <rPh sb="14" eb="15">
      <t>ハシ</t>
    </rPh>
    <rPh sb="15" eb="17">
      <t>ハバト</t>
    </rPh>
    <rPh sb="23" eb="24">
      <t>ナ</t>
    </rPh>
    <phoneticPr fontId="3"/>
  </si>
  <si>
    <t>共通女子ｺﾝﾊﾞｲﾝﾄﾞA（80mH,走高跳）</t>
    <rPh sb="0" eb="2">
      <t>キョウツウ</t>
    </rPh>
    <rPh sb="2" eb="3">
      <t>オンナ</t>
    </rPh>
    <rPh sb="19" eb="20">
      <t>ハシ</t>
    </rPh>
    <rPh sb="20" eb="22">
      <t>タカト</t>
    </rPh>
    <phoneticPr fontId="3"/>
  </si>
  <si>
    <t>共通女子ｺﾝﾊﾞｲﾝﾄﾞB（走幅跳,Jﾎﾞｰﾙ投）</t>
    <rPh sb="0" eb="2">
      <t>キョウツウ</t>
    </rPh>
    <rPh sb="2" eb="3">
      <t>オンナ</t>
    </rPh>
    <rPh sb="14" eb="15">
      <t>ハシ</t>
    </rPh>
    <rPh sb="15" eb="17">
      <t>ハバト</t>
    </rPh>
    <rPh sb="23" eb="24">
      <t>ナ</t>
    </rPh>
    <phoneticPr fontId="3"/>
  </si>
  <si>
    <t>共通女子ｺﾝﾊﾞｲﾝﾄﾞA</t>
    <rPh sb="0" eb="2">
      <t>キョウツウ</t>
    </rPh>
    <rPh sb="2" eb="3">
      <t>オンナ</t>
    </rPh>
    <phoneticPr fontId="3"/>
  </si>
  <si>
    <t>共通女子ｺﾝﾊﾞｲﾝﾄﾞB</t>
    <rPh sb="0" eb="2">
      <t>キョウツウ</t>
    </rPh>
    <rPh sb="2" eb="3">
      <t>オンナ</t>
    </rPh>
    <phoneticPr fontId="3"/>
  </si>
  <si>
    <t>共通男子ｺﾝﾊﾞｲﾝﾄﾞA</t>
    <rPh sb="0" eb="2">
      <t>キョウツウ</t>
    </rPh>
    <rPh sb="2" eb="4">
      <t>ダンシ</t>
    </rPh>
    <phoneticPr fontId="3"/>
  </si>
  <si>
    <t>共通男子ｺﾝﾊﾞｲﾝﾄﾞB</t>
    <rPh sb="0" eb="2">
      <t>キョウツウ</t>
    </rPh>
    <rPh sb="2" eb="4">
      <t>ダンシ</t>
    </rPh>
    <phoneticPr fontId="3"/>
  </si>
  <si>
    <r>
      <t>＊　共通種目以外、学年別になりますので、</t>
    </r>
    <r>
      <rPr>
        <b/>
        <sz val="14"/>
        <color indexed="10"/>
        <rFont val="ＭＳ ゴシック"/>
        <family val="3"/>
        <charset val="128"/>
      </rPr>
      <t>学年の入力及びコード番号の入力は慎重</t>
    </r>
    <r>
      <rPr>
        <b/>
        <sz val="14"/>
        <color indexed="12"/>
        <rFont val="ＭＳ ゴシック"/>
        <family val="3"/>
        <charset val="128"/>
      </rPr>
      <t>にお願いします。</t>
    </r>
    <rPh sb="2" eb="4">
      <t>キョウツウ</t>
    </rPh>
    <rPh sb="4" eb="6">
      <t>シュモク</t>
    </rPh>
    <rPh sb="6" eb="8">
      <t>イガイ</t>
    </rPh>
    <rPh sb="9" eb="11">
      <t>ガクネン</t>
    </rPh>
    <rPh sb="11" eb="12">
      <t>ベツ</t>
    </rPh>
    <rPh sb="20" eb="22">
      <t>ガクネン</t>
    </rPh>
    <rPh sb="23" eb="25">
      <t>ニュウリョク</t>
    </rPh>
    <rPh sb="25" eb="26">
      <t>オヨ</t>
    </rPh>
    <rPh sb="30" eb="32">
      <t>バンゴウ</t>
    </rPh>
    <rPh sb="33" eb="35">
      <t>ニュウリョク</t>
    </rPh>
    <rPh sb="36" eb="38">
      <t>シンチョウ</t>
    </rPh>
    <rPh sb="40" eb="41">
      <t>ネガ</t>
    </rPh>
    <phoneticPr fontId="13"/>
  </si>
  <si>
    <t>146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</si>
</sst>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_ 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7"/>
      <name val="ＭＳ Ｐ明朝"/>
      <family val="1"/>
      <charset val="128"/>
    </font>
    <font>
      <b/>
      <sz val="16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b/>
      <sz val="8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20"/>
      <color indexed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12"/>
      <name val="ＭＳ ゴシック"/>
      <family val="3"/>
      <charset val="128"/>
    </font>
    <font>
      <b/>
      <u/>
      <sz val="14"/>
      <color indexed="12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b/>
      <sz val="14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b/>
      <i/>
      <sz val="10"/>
      <color indexed="8"/>
      <name val="ＭＳ ゴシック"/>
      <family val="3"/>
      <charset val="128"/>
    </font>
    <font>
      <i/>
      <sz val="12"/>
      <color indexed="8"/>
      <name val="ＭＳ ゴシック"/>
      <family val="3"/>
      <charset val="128"/>
    </font>
    <font>
      <b/>
      <u/>
      <sz val="14"/>
      <color indexed="10"/>
      <name val="ＭＳ ゴシック"/>
      <family val="3"/>
      <charset val="128"/>
    </font>
    <font>
      <b/>
      <sz val="14"/>
      <color indexed="57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</fills>
  <borders count="14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/>
      <top style="mediumDashed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Dashed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mediumDashed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Dash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ck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355">
    <xf numFmtId="0" fontId="0" fillId="0" borderId="0" xfId="0">
      <alignment vertical="center"/>
    </xf>
    <xf numFmtId="1" fontId="4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vertical="center"/>
    </xf>
    <xf numFmtId="1" fontId="2" fillId="0" borderId="2" xfId="0" applyNumberFormat="1" applyFont="1" applyFill="1" applyBorder="1" applyAlignment="1" applyProtection="1">
      <alignment horizontal="left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1" fontId="2" fillId="0" borderId="2" xfId="0" applyNumberFormat="1" applyFont="1" applyFill="1" applyBorder="1" applyAlignment="1" applyProtection="1">
      <alignment horizontal="left" vertical="center"/>
    </xf>
    <xf numFmtId="1" fontId="7" fillId="0" borderId="4" xfId="0" applyNumberFormat="1" applyFont="1" applyBorder="1" applyAlignment="1" applyProtection="1">
      <alignment vertical="center"/>
    </xf>
    <xf numFmtId="1" fontId="2" fillId="0" borderId="5" xfId="0" applyNumberFormat="1" applyFont="1" applyFill="1" applyBorder="1" applyAlignment="1" applyProtection="1">
      <alignment vertical="center"/>
    </xf>
    <xf numFmtId="49" fontId="2" fillId="0" borderId="5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vertical="center"/>
    </xf>
    <xf numFmtId="176" fontId="2" fillId="0" borderId="5" xfId="0" applyNumberFormat="1" applyFont="1" applyFill="1" applyBorder="1" applyAlignment="1" applyProtection="1">
      <alignment vertical="center"/>
    </xf>
    <xf numFmtId="49" fontId="2" fillId="0" borderId="5" xfId="0" applyNumberFormat="1" applyFont="1" applyFill="1" applyBorder="1" applyAlignment="1" applyProtection="1">
      <alignment vertical="center"/>
      <protection locked="0"/>
    </xf>
    <xf numFmtId="1" fontId="2" fillId="0" borderId="4" xfId="0" applyNumberFormat="1" applyFont="1" applyFill="1" applyBorder="1" applyAlignment="1" applyProtection="1">
      <alignment vertical="center"/>
    </xf>
    <xf numFmtId="49" fontId="2" fillId="0" borderId="4" xfId="0" applyNumberFormat="1" applyFont="1" applyFill="1" applyBorder="1" applyAlignment="1" applyProtection="1">
      <alignment vertical="center"/>
    </xf>
    <xf numFmtId="49" fontId="8" fillId="2" borderId="6" xfId="0" applyNumberFormat="1" applyFont="1" applyFill="1" applyBorder="1" applyAlignment="1" applyProtection="1">
      <alignment horizontal="left"/>
    </xf>
    <xf numFmtId="1" fontId="8" fillId="2" borderId="7" xfId="0" applyNumberFormat="1" applyFont="1" applyFill="1" applyBorder="1" applyAlignment="1" applyProtection="1">
      <alignment horizontal="left"/>
    </xf>
    <xf numFmtId="1" fontId="7" fillId="0" borderId="3" xfId="0" applyNumberFormat="1" applyFont="1" applyBorder="1" applyAlignment="1" applyProtection="1">
      <alignment vertical="center"/>
    </xf>
    <xf numFmtId="1" fontId="2" fillId="0" borderId="2" xfId="0" applyNumberFormat="1" applyFont="1" applyFill="1" applyBorder="1" applyAlignment="1" applyProtection="1">
      <alignment vertical="center"/>
    </xf>
    <xf numFmtId="49" fontId="2" fillId="0" borderId="2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176" fontId="2" fillId="0" borderId="2" xfId="0" applyNumberFormat="1" applyFont="1" applyFill="1" applyBorder="1" applyAlignment="1" applyProtection="1">
      <alignment vertical="center"/>
    </xf>
    <xf numFmtId="49" fontId="2" fillId="0" borderId="2" xfId="0" applyNumberFormat="1" applyFont="1" applyFill="1" applyBorder="1" applyAlignment="1" applyProtection="1">
      <alignment vertical="center"/>
      <protection locked="0"/>
    </xf>
    <xf numFmtId="49" fontId="7" fillId="0" borderId="8" xfId="0" applyNumberFormat="1" applyFont="1" applyBorder="1" applyAlignment="1" applyProtection="1">
      <alignment vertical="center"/>
      <protection locked="0"/>
    </xf>
    <xf numFmtId="1" fontId="2" fillId="0" borderId="9" xfId="0" applyNumberFormat="1" applyFont="1" applyFill="1" applyBorder="1" applyAlignment="1" applyProtection="1">
      <alignment vertical="center"/>
      <protection locked="0"/>
    </xf>
    <xf numFmtId="49" fontId="2" fillId="0" borderId="9" xfId="0" applyNumberFormat="1" applyFont="1" applyFill="1" applyBorder="1" applyAlignment="1" applyProtection="1">
      <alignment vertical="center"/>
      <protection locked="0"/>
    </xf>
    <xf numFmtId="1" fontId="7" fillId="0" borderId="4" xfId="0" applyNumberFormat="1" applyFont="1" applyBorder="1" applyAlignment="1" applyProtection="1">
      <alignment vertical="center"/>
      <protection locked="0"/>
    </xf>
    <xf numFmtId="1" fontId="2" fillId="0" borderId="5" xfId="0" applyNumberFormat="1" applyFont="1" applyFill="1" applyBorder="1" applyAlignment="1" applyProtection="1">
      <alignment vertical="center"/>
      <protection locked="0"/>
    </xf>
    <xf numFmtId="49" fontId="2" fillId="0" borderId="10" xfId="0" applyNumberFormat="1" applyFont="1" applyFill="1" applyBorder="1" applyAlignment="1" applyProtection="1">
      <alignment vertical="center"/>
      <protection locked="0"/>
    </xf>
    <xf numFmtId="49" fontId="8" fillId="2" borderId="12" xfId="0" applyNumberFormat="1" applyFont="1" applyFill="1" applyBorder="1" applyAlignment="1" applyProtection="1">
      <alignment horizontal="left"/>
    </xf>
    <xf numFmtId="1" fontId="8" fillId="2" borderId="13" xfId="0" applyNumberFormat="1" applyFont="1" applyFill="1" applyBorder="1" applyAlignment="1" applyProtection="1">
      <alignment horizontal="left"/>
    </xf>
    <xf numFmtId="49" fontId="8" fillId="2" borderId="14" xfId="0" applyNumberFormat="1" applyFont="1" applyFill="1" applyBorder="1" applyAlignment="1" applyProtection="1">
      <alignment horizontal="left"/>
    </xf>
    <xf numFmtId="1" fontId="8" fillId="2" borderId="15" xfId="0" applyNumberFormat="1" applyFont="1" applyFill="1" applyBorder="1" applyAlignment="1" applyProtection="1">
      <alignment horizontal="left"/>
    </xf>
    <xf numFmtId="1" fontId="7" fillId="0" borderId="16" xfId="0" applyNumberFormat="1" applyFont="1" applyBorder="1" applyAlignment="1" applyProtection="1">
      <alignment vertical="center"/>
      <protection locked="0"/>
    </xf>
    <xf numFmtId="1" fontId="2" fillId="0" borderId="17" xfId="0" applyNumberFormat="1" applyFont="1" applyFill="1" applyBorder="1" applyAlignment="1" applyProtection="1">
      <alignment vertical="center"/>
      <protection locked="0"/>
    </xf>
    <xf numFmtId="49" fontId="2" fillId="0" borderId="17" xfId="0" applyNumberFormat="1" applyFont="1" applyFill="1" applyBorder="1" applyAlignment="1" applyProtection="1">
      <alignment vertical="center"/>
      <protection locked="0"/>
    </xf>
    <xf numFmtId="49" fontId="2" fillId="0" borderId="18" xfId="0" applyNumberFormat="1" applyFont="1" applyFill="1" applyBorder="1" applyAlignment="1" applyProtection="1">
      <alignment vertical="center"/>
      <protection locked="0"/>
    </xf>
    <xf numFmtId="1" fontId="7" fillId="0" borderId="11" xfId="0" applyNumberFormat="1" applyFont="1" applyBorder="1" applyAlignment="1" applyProtection="1">
      <alignment vertical="center"/>
      <protection locked="0"/>
    </xf>
    <xf numFmtId="1" fontId="2" fillId="0" borderId="10" xfId="0" applyNumberFormat="1" applyFont="1" applyFill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1" fontId="7" fillId="0" borderId="19" xfId="0" applyNumberFormat="1" applyFont="1" applyBorder="1" applyAlignment="1" applyProtection="1">
      <alignment vertical="center"/>
      <protection locked="0"/>
    </xf>
    <xf numFmtId="1" fontId="2" fillId="0" borderId="20" xfId="0" applyNumberFormat="1" applyFont="1" applyFill="1" applyBorder="1" applyAlignment="1" applyProtection="1">
      <alignment vertical="center"/>
      <protection locked="0"/>
    </xf>
    <xf numFmtId="49" fontId="2" fillId="0" borderId="20" xfId="0" applyNumberFormat="1" applyFont="1" applyFill="1" applyBorder="1" applyAlignment="1" applyProtection="1">
      <alignment vertical="center"/>
      <protection locked="0"/>
    </xf>
    <xf numFmtId="1" fontId="7" fillId="0" borderId="21" xfId="0" applyNumberFormat="1" applyFont="1" applyBorder="1" applyAlignment="1" applyProtection="1">
      <alignment vertical="center"/>
      <protection locked="0"/>
    </xf>
    <xf numFmtId="1" fontId="2" fillId="0" borderId="22" xfId="0" applyNumberFormat="1" applyFont="1" applyFill="1" applyBorder="1" applyAlignment="1" applyProtection="1">
      <alignment vertical="center"/>
      <protection locked="0"/>
    </xf>
    <xf numFmtId="49" fontId="2" fillId="0" borderId="22" xfId="0" applyNumberFormat="1" applyFont="1" applyFill="1" applyBorder="1" applyAlignment="1" applyProtection="1">
      <alignment vertical="center"/>
      <protection locked="0"/>
    </xf>
    <xf numFmtId="1" fontId="2" fillId="0" borderId="21" xfId="0" applyNumberFormat="1" applyFont="1" applyFill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1" fontId="2" fillId="0" borderId="18" xfId="0" applyNumberFormat="1" applyFont="1" applyFill="1" applyBorder="1" applyAlignment="1" applyProtection="1">
      <alignment vertical="center"/>
      <protection locked="0"/>
    </xf>
    <xf numFmtId="1" fontId="2" fillId="0" borderId="2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8" fillId="0" borderId="0" xfId="0" applyFont="1" applyBorder="1">
      <alignment vertical="center"/>
    </xf>
    <xf numFmtId="0" fontId="8" fillId="0" borderId="23" xfId="0" applyFont="1" applyBorder="1">
      <alignment vertical="center"/>
    </xf>
    <xf numFmtId="0" fontId="8" fillId="0" borderId="24" xfId="0" applyFont="1" applyBorder="1">
      <alignment vertical="center"/>
    </xf>
    <xf numFmtId="1" fontId="8" fillId="0" borderId="0" xfId="0" quotePrefix="1" applyNumberFormat="1" applyFont="1" applyBorder="1" applyAlignment="1" applyProtection="1">
      <alignment horizontal="left"/>
    </xf>
    <xf numFmtId="1" fontId="8" fillId="0" borderId="0" xfId="0" applyNumberFormat="1" applyFont="1" applyBorder="1" applyAlignment="1" applyProtection="1">
      <alignment horizontal="left"/>
    </xf>
    <xf numFmtId="0" fontId="2" fillId="0" borderId="5" xfId="0" applyNumberFormat="1" applyFont="1" applyFill="1" applyBorder="1" applyAlignment="1" applyProtection="1">
      <alignment vertical="center"/>
      <protection locked="0"/>
    </xf>
    <xf numFmtId="0" fontId="2" fillId="0" borderId="2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  <protection locked="0"/>
    </xf>
    <xf numFmtId="0" fontId="2" fillId="0" borderId="17" xfId="0" applyNumberFormat="1" applyFont="1" applyFill="1" applyBorder="1" applyAlignment="1" applyProtection="1">
      <alignment vertical="center"/>
      <protection locked="0"/>
    </xf>
    <xf numFmtId="0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20" xfId="0" applyNumberFormat="1" applyFont="1" applyFill="1" applyBorder="1" applyAlignment="1" applyProtection="1">
      <alignment vertical="center"/>
      <protection locked="0"/>
    </xf>
    <xf numFmtId="0" fontId="2" fillId="0" borderId="22" xfId="0" applyNumberFormat="1" applyFont="1" applyFill="1" applyBorder="1" applyAlignment="1" applyProtection="1">
      <alignment vertical="center"/>
      <protection locked="0"/>
    </xf>
    <xf numFmtId="0" fontId="2" fillId="0" borderId="16" xfId="0" applyNumberFormat="1" applyFont="1" applyFill="1" applyBorder="1" applyAlignment="1" applyProtection="1">
      <alignment vertical="center"/>
      <protection locked="0"/>
    </xf>
    <xf numFmtId="0" fontId="2" fillId="0" borderId="18" xfId="0" applyNumberFormat="1" applyFont="1" applyFill="1" applyBorder="1" applyAlignment="1" applyProtection="1">
      <alignment vertical="center"/>
      <protection locked="0"/>
    </xf>
    <xf numFmtId="49" fontId="8" fillId="3" borderId="6" xfId="0" applyNumberFormat="1" applyFont="1" applyFill="1" applyBorder="1" applyAlignment="1" applyProtection="1">
      <alignment horizontal="left"/>
    </xf>
    <xf numFmtId="1" fontId="8" fillId="3" borderId="7" xfId="0" applyNumberFormat="1" applyFont="1" applyFill="1" applyBorder="1" applyAlignment="1" applyProtection="1">
      <alignment horizontal="left"/>
    </xf>
    <xf numFmtId="49" fontId="8" fillId="3" borderId="12" xfId="0" applyNumberFormat="1" applyFont="1" applyFill="1" applyBorder="1" applyAlignment="1" applyProtection="1">
      <alignment horizontal="left"/>
    </xf>
    <xf numFmtId="1" fontId="8" fillId="3" borderId="13" xfId="0" applyNumberFormat="1" applyFont="1" applyFill="1" applyBorder="1" applyAlignment="1" applyProtection="1">
      <alignment horizontal="left"/>
    </xf>
    <xf numFmtId="49" fontId="8" fillId="3" borderId="14" xfId="0" applyNumberFormat="1" applyFont="1" applyFill="1" applyBorder="1" applyAlignment="1" applyProtection="1">
      <alignment horizontal="left"/>
    </xf>
    <xf numFmtId="1" fontId="8" fillId="3" borderId="15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>
      <alignment vertical="center"/>
    </xf>
    <xf numFmtId="49" fontId="2" fillId="0" borderId="25" xfId="0" applyNumberFormat="1" applyFont="1" applyFill="1" applyBorder="1" applyAlignment="1" applyProtection="1">
      <alignment horizontal="left" vertical="center" wrapText="1"/>
    </xf>
    <xf numFmtId="49" fontId="2" fillId="0" borderId="26" xfId="0" applyNumberFormat="1" applyFont="1" applyFill="1" applyBorder="1" applyAlignment="1" applyProtection="1">
      <alignment vertical="center"/>
    </xf>
    <xf numFmtId="49" fontId="2" fillId="0" borderId="25" xfId="0" applyNumberFormat="1" applyFont="1" applyFill="1" applyBorder="1" applyAlignment="1" applyProtection="1">
      <alignment vertical="center"/>
    </xf>
    <xf numFmtId="49" fontId="2" fillId="0" borderId="27" xfId="0" applyNumberFormat="1" applyFont="1" applyFill="1" applyBorder="1" applyAlignment="1" applyProtection="1">
      <alignment vertical="center"/>
      <protection locked="0"/>
    </xf>
    <xf numFmtId="49" fontId="2" fillId="0" borderId="28" xfId="0" applyNumberFormat="1" applyFont="1" applyFill="1" applyBorder="1" applyAlignment="1" applyProtection="1">
      <alignment vertical="center"/>
      <protection locked="0"/>
    </xf>
    <xf numFmtId="49" fontId="2" fillId="0" borderId="29" xfId="0" applyNumberFormat="1" applyFont="1" applyFill="1" applyBorder="1" applyAlignment="1" applyProtection="1">
      <alignment vertical="center"/>
      <protection locked="0"/>
    </xf>
    <xf numFmtId="49" fontId="2" fillId="0" borderId="25" xfId="0" applyNumberFormat="1" applyFont="1" applyFill="1" applyBorder="1" applyAlignment="1" applyProtection="1">
      <alignment vertical="center"/>
      <protection locked="0"/>
    </xf>
    <xf numFmtId="49" fontId="2" fillId="0" borderId="30" xfId="0" applyNumberFormat="1" applyFont="1" applyFill="1" applyBorder="1" applyAlignment="1" applyProtection="1">
      <alignment vertical="center"/>
      <protection locked="0"/>
    </xf>
    <xf numFmtId="49" fontId="2" fillId="0" borderId="26" xfId="0" applyNumberFormat="1" applyFont="1" applyFill="1" applyBorder="1" applyAlignment="1" applyProtection="1">
      <alignment vertical="center"/>
      <protection locked="0"/>
    </xf>
    <xf numFmtId="49" fontId="2" fillId="0" borderId="31" xfId="0" applyNumberFormat="1" applyFont="1" applyFill="1" applyBorder="1" applyAlignment="1" applyProtection="1">
      <alignment vertical="center"/>
      <protection locked="0"/>
    </xf>
    <xf numFmtId="49" fontId="2" fillId="0" borderId="32" xfId="0" applyNumberFormat="1" applyFont="1" applyFill="1" applyBorder="1" applyAlignment="1" applyProtection="1">
      <alignment vertical="center"/>
    </xf>
    <xf numFmtId="0" fontId="2" fillId="0" borderId="32" xfId="0" applyNumberFormat="1" applyFont="1" applyFill="1" applyBorder="1" applyAlignment="1" applyProtection="1">
      <alignment vertical="center"/>
    </xf>
    <xf numFmtId="176" fontId="2" fillId="0" borderId="32" xfId="0" applyNumberFormat="1" applyFont="1" applyFill="1" applyBorder="1" applyAlignment="1" applyProtection="1">
      <alignment vertical="center"/>
    </xf>
    <xf numFmtId="49" fontId="2" fillId="0" borderId="34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12" fillId="0" borderId="0" xfId="0" applyFont="1" applyProtection="1">
      <alignment vertical="center"/>
    </xf>
    <xf numFmtId="14" fontId="12" fillId="0" borderId="0" xfId="0" applyNumberFormat="1" applyFont="1" applyAlignment="1" applyProtection="1">
      <alignment horizontal="center"/>
    </xf>
    <xf numFmtId="14" fontId="12" fillId="0" borderId="0" xfId="0" applyNumberFormat="1" applyFont="1" applyAlignment="1" applyProtection="1"/>
    <xf numFmtId="0" fontId="1" fillId="0" borderId="0" xfId="0" applyFont="1" applyProtection="1">
      <alignment vertical="center"/>
    </xf>
    <xf numFmtId="0" fontId="14" fillId="0" borderId="0" xfId="0" applyFont="1" applyProtection="1">
      <alignment vertical="center"/>
    </xf>
    <xf numFmtId="0" fontId="14" fillId="0" borderId="35" xfId="0" applyFont="1" applyBorder="1" applyProtection="1">
      <alignment vertical="center"/>
    </xf>
    <xf numFmtId="0" fontId="14" fillId="0" borderId="0" xfId="0" applyFont="1" applyBorder="1" applyProtection="1">
      <alignment vertical="center"/>
    </xf>
    <xf numFmtId="0" fontId="14" fillId="0" borderId="36" xfId="0" applyFont="1" applyBorder="1" applyProtection="1">
      <alignment vertical="center"/>
    </xf>
    <xf numFmtId="0" fontId="16" fillId="0" borderId="0" xfId="0" applyFont="1" applyProtection="1">
      <alignment vertical="center"/>
    </xf>
    <xf numFmtId="0" fontId="14" fillId="0" borderId="37" xfId="0" applyFont="1" applyBorder="1" applyProtection="1">
      <alignment vertical="center"/>
    </xf>
    <xf numFmtId="0" fontId="14" fillId="0" borderId="38" xfId="0" applyFont="1" applyBorder="1" applyProtection="1">
      <alignment vertical="center"/>
    </xf>
    <xf numFmtId="0" fontId="14" fillId="0" borderId="39" xfId="0" applyFont="1" applyBorder="1" applyProtection="1">
      <alignment vertical="center"/>
    </xf>
    <xf numFmtId="0" fontId="17" fillId="0" borderId="0" xfId="0" applyFont="1" applyFill="1">
      <alignment vertical="center"/>
    </xf>
    <xf numFmtId="0" fontId="17" fillId="0" borderId="0" xfId="0" applyFont="1" applyFill="1" applyAlignment="1"/>
    <xf numFmtId="49" fontId="17" fillId="0" borderId="0" xfId="0" applyNumberFormat="1" applyFont="1" applyFill="1">
      <alignment vertical="center"/>
    </xf>
    <xf numFmtId="0" fontId="12" fillId="0" borderId="0" xfId="0" applyFont="1" applyAlignment="1" applyProtection="1">
      <alignment vertical="center"/>
    </xf>
    <xf numFmtId="1" fontId="10" fillId="0" borderId="40" xfId="0" applyNumberFormat="1" applyFont="1" applyFill="1" applyBorder="1" applyAlignment="1" applyProtection="1">
      <alignment vertical="center"/>
    </xf>
    <xf numFmtId="1" fontId="2" fillId="0" borderId="3" xfId="0" applyNumberFormat="1" applyFont="1" applyFill="1" applyBorder="1" applyAlignment="1" applyProtection="1">
      <alignment vertical="center" wrapText="1"/>
    </xf>
    <xf numFmtId="49" fontId="2" fillId="0" borderId="8" xfId="0" applyNumberFormat="1" applyFont="1" applyFill="1" applyBorder="1" applyAlignment="1" applyProtection="1">
      <alignment vertical="center"/>
    </xf>
    <xf numFmtId="49" fontId="2" fillId="0" borderId="19" xfId="0" applyNumberFormat="1" applyFont="1" applyFill="1" applyBorder="1" applyAlignment="1" applyProtection="1">
      <alignment vertical="center"/>
    </xf>
    <xf numFmtId="49" fontId="2" fillId="0" borderId="21" xfId="0" applyNumberFormat="1" applyFont="1" applyFill="1" applyBorder="1" applyAlignment="1" applyProtection="1">
      <alignment vertical="center"/>
    </xf>
    <xf numFmtId="49" fontId="2" fillId="0" borderId="16" xfId="0" applyNumberFormat="1" applyFont="1" applyFill="1" applyBorder="1" applyAlignment="1" applyProtection="1">
      <alignment vertical="center"/>
    </xf>
    <xf numFmtId="49" fontId="2" fillId="0" borderId="11" xfId="0" applyNumberFormat="1" applyFont="1" applyFill="1" applyBorder="1" applyAlignment="1" applyProtection="1">
      <alignment vertical="center"/>
    </xf>
    <xf numFmtId="1" fontId="2" fillId="0" borderId="41" xfId="0" applyNumberFormat="1" applyFont="1" applyFill="1" applyBorder="1" applyAlignment="1" applyProtection="1">
      <alignment vertical="center"/>
    </xf>
    <xf numFmtId="1" fontId="2" fillId="0" borderId="38" xfId="0" applyNumberFormat="1" applyFont="1" applyFill="1" applyBorder="1" applyAlignment="1" applyProtection="1">
      <alignment vertical="center"/>
    </xf>
    <xf numFmtId="1" fontId="2" fillId="0" borderId="42" xfId="0" applyNumberFormat="1" applyFont="1" applyFill="1" applyBorder="1" applyAlignment="1" applyProtection="1">
      <alignment vertical="center"/>
    </xf>
    <xf numFmtId="1" fontId="2" fillId="0" borderId="43" xfId="0" applyNumberFormat="1" applyFont="1" applyFill="1" applyBorder="1" applyAlignment="1" applyProtection="1">
      <alignment vertical="center"/>
    </xf>
    <xf numFmtId="1" fontId="2" fillId="0" borderId="44" xfId="0" applyNumberFormat="1" applyFont="1" applyFill="1" applyBorder="1" applyAlignment="1" applyProtection="1">
      <alignment vertical="center"/>
    </xf>
    <xf numFmtId="1" fontId="2" fillId="0" borderId="45" xfId="0" applyNumberFormat="1" applyFont="1" applyFill="1" applyBorder="1" applyAlignment="1" applyProtection="1">
      <alignment vertical="center"/>
    </xf>
    <xf numFmtId="1" fontId="2" fillId="0" borderId="46" xfId="0" applyNumberFormat="1" applyFont="1" applyFill="1" applyBorder="1" applyAlignment="1" applyProtection="1">
      <alignment vertical="center"/>
    </xf>
    <xf numFmtId="1" fontId="2" fillId="0" borderId="47" xfId="0" applyNumberFormat="1" applyFont="1" applyFill="1" applyBorder="1" applyAlignment="1" applyProtection="1">
      <alignment vertical="center"/>
    </xf>
    <xf numFmtId="1" fontId="2" fillId="0" borderId="48" xfId="0" applyNumberFormat="1" applyFont="1" applyFill="1" applyBorder="1" applyAlignment="1" applyProtection="1">
      <alignment vertical="center"/>
    </xf>
    <xf numFmtId="1" fontId="2" fillId="0" borderId="49" xfId="0" applyNumberFormat="1" applyFont="1" applyFill="1" applyBorder="1" applyAlignment="1" applyProtection="1">
      <alignment vertical="center"/>
    </xf>
    <xf numFmtId="1" fontId="2" fillId="0" borderId="50" xfId="0" applyNumberFormat="1" applyFont="1" applyFill="1" applyBorder="1" applyAlignment="1" applyProtection="1">
      <alignment vertical="center"/>
    </xf>
    <xf numFmtId="1" fontId="2" fillId="0" borderId="51" xfId="0" applyNumberFormat="1" applyFont="1" applyFill="1" applyBorder="1" applyAlignment="1" applyProtection="1">
      <alignment vertical="center"/>
    </xf>
    <xf numFmtId="1" fontId="2" fillId="0" borderId="52" xfId="0" applyNumberFormat="1" applyFont="1" applyFill="1" applyBorder="1" applyAlignment="1" applyProtection="1">
      <alignment vertical="center"/>
    </xf>
    <xf numFmtId="1" fontId="2" fillId="0" borderId="53" xfId="0" applyNumberFormat="1" applyFont="1" applyFill="1" applyBorder="1" applyAlignment="1" applyProtection="1">
      <alignment vertical="center"/>
    </xf>
    <xf numFmtId="1" fontId="2" fillId="0" borderId="54" xfId="0" applyNumberFormat="1" applyFont="1" applyFill="1" applyBorder="1" applyAlignment="1" applyProtection="1">
      <alignment vertical="center"/>
    </xf>
    <xf numFmtId="1" fontId="2" fillId="0" borderId="55" xfId="0" applyNumberFormat="1" applyFont="1" applyFill="1" applyBorder="1" applyAlignment="1" applyProtection="1">
      <alignment vertical="center"/>
    </xf>
    <xf numFmtId="49" fontId="2" fillId="0" borderId="56" xfId="0" applyNumberFormat="1" applyFont="1" applyFill="1" applyBorder="1" applyAlignment="1" applyProtection="1">
      <alignment horizontal="left" vertical="center" wrapText="1"/>
    </xf>
    <xf numFmtId="49" fontId="2" fillId="0" borderId="43" xfId="0" applyNumberFormat="1" applyFont="1" applyFill="1" applyBorder="1" applyAlignment="1" applyProtection="1">
      <alignment vertical="center"/>
    </xf>
    <xf numFmtId="49" fontId="2" fillId="0" borderId="38" xfId="0" applyNumberFormat="1" applyFont="1" applyFill="1" applyBorder="1" applyAlignment="1" applyProtection="1">
      <alignment horizontal="left" vertical="center" wrapText="1"/>
    </xf>
    <xf numFmtId="49" fontId="2" fillId="0" borderId="42" xfId="0" applyNumberFormat="1" applyFont="1" applyFill="1" applyBorder="1" applyAlignment="1" applyProtection="1">
      <alignment vertical="center"/>
    </xf>
    <xf numFmtId="49" fontId="2" fillId="0" borderId="38" xfId="0" applyNumberFormat="1" applyFont="1" applyFill="1" applyBorder="1" applyAlignment="1" applyProtection="1">
      <alignment vertical="center"/>
    </xf>
    <xf numFmtId="49" fontId="2" fillId="0" borderId="57" xfId="0" applyNumberFormat="1" applyFont="1" applyFill="1" applyBorder="1" applyAlignment="1" applyProtection="1">
      <alignment vertical="center"/>
    </xf>
    <xf numFmtId="49" fontId="2" fillId="0" borderId="44" xfId="0" applyNumberFormat="1" applyFont="1" applyFill="1" applyBorder="1" applyAlignment="1" applyProtection="1">
      <alignment vertical="center"/>
      <protection locked="0"/>
    </xf>
    <xf numFmtId="49" fontId="2" fillId="0" borderId="45" xfId="0" applyNumberFormat="1" applyFont="1" applyFill="1" applyBorder="1" applyAlignment="1" applyProtection="1">
      <alignment vertical="center"/>
      <protection locked="0"/>
    </xf>
    <xf numFmtId="49" fontId="2" fillId="0" borderId="46" xfId="0" applyNumberFormat="1" applyFont="1" applyFill="1" applyBorder="1" applyAlignment="1" applyProtection="1">
      <alignment vertical="center"/>
      <protection locked="0"/>
    </xf>
    <xf numFmtId="49" fontId="2" fillId="0" borderId="38" xfId="0" applyNumberFormat="1" applyFont="1" applyFill="1" applyBorder="1" applyAlignment="1" applyProtection="1">
      <alignment vertical="center"/>
      <protection locked="0"/>
    </xf>
    <xf numFmtId="49" fontId="2" fillId="0" borderId="47" xfId="0" applyNumberFormat="1" applyFont="1" applyFill="1" applyBorder="1" applyAlignment="1" applyProtection="1">
      <alignment vertical="center"/>
      <protection locked="0"/>
    </xf>
    <xf numFmtId="49" fontId="2" fillId="0" borderId="42" xfId="0" applyNumberFormat="1" applyFont="1" applyFill="1" applyBorder="1" applyAlignment="1" applyProtection="1">
      <alignment vertical="center"/>
      <protection locked="0"/>
    </xf>
    <xf numFmtId="49" fontId="2" fillId="0" borderId="48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4" borderId="58" xfId="0" applyNumberFormat="1" applyFont="1" applyFill="1" applyBorder="1" applyAlignment="1" applyProtection="1">
      <alignment horizontal="center"/>
    </xf>
    <xf numFmtId="49" fontId="8" fillId="4" borderId="59" xfId="0" applyNumberFormat="1" applyFont="1" applyFill="1" applyBorder="1" applyAlignment="1" applyProtection="1">
      <alignment horizontal="center"/>
    </xf>
    <xf numFmtId="49" fontId="8" fillId="5" borderId="58" xfId="0" applyNumberFormat="1" applyFont="1" applyFill="1" applyBorder="1" applyAlignment="1" applyProtection="1">
      <alignment horizontal="center"/>
    </xf>
    <xf numFmtId="49" fontId="8" fillId="5" borderId="59" xfId="0" applyNumberFormat="1" applyFont="1" applyFill="1" applyBorder="1" applyAlignment="1" applyProtection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vertical="center"/>
    </xf>
    <xf numFmtId="49" fontId="22" fillId="0" borderId="0" xfId="0" applyNumberFormat="1" applyFont="1" applyFill="1" applyAlignment="1" applyProtection="1">
      <alignment vertical="center"/>
    </xf>
    <xf numFmtId="49" fontId="22" fillId="0" borderId="0" xfId="0" applyNumberFormat="1" applyFont="1" applyFill="1" applyAlignment="1">
      <alignment vertical="center"/>
    </xf>
    <xf numFmtId="49" fontId="8" fillId="4" borderId="60" xfId="0" applyNumberFormat="1" applyFont="1" applyFill="1" applyBorder="1" applyAlignment="1" applyProtection="1">
      <alignment horizontal="center"/>
    </xf>
    <xf numFmtId="49" fontId="8" fillId="4" borderId="61" xfId="0" applyNumberFormat="1" applyFont="1" applyFill="1" applyBorder="1" applyAlignment="1" applyProtection="1">
      <alignment horizontal="center"/>
    </xf>
    <xf numFmtId="49" fontId="8" fillId="4" borderId="62" xfId="0" applyNumberFormat="1" applyFont="1" applyFill="1" applyBorder="1" applyAlignment="1" applyProtection="1">
      <alignment horizontal="center"/>
    </xf>
    <xf numFmtId="49" fontId="8" fillId="4" borderId="63" xfId="0" applyNumberFormat="1" applyFont="1" applyFill="1" applyBorder="1" applyAlignment="1" applyProtection="1">
      <alignment horizontal="center"/>
    </xf>
    <xf numFmtId="49" fontId="8" fillId="5" borderId="61" xfId="0" applyNumberFormat="1" applyFont="1" applyFill="1" applyBorder="1" applyAlignment="1" applyProtection="1">
      <alignment horizontal="center"/>
    </xf>
    <xf numFmtId="49" fontId="8" fillId="5" borderId="62" xfId="0" applyNumberFormat="1" applyFont="1" applyFill="1" applyBorder="1" applyAlignment="1" applyProtection="1">
      <alignment horizontal="center"/>
    </xf>
    <xf numFmtId="49" fontId="8" fillId="5" borderId="60" xfId="0" applyNumberFormat="1" applyFont="1" applyFill="1" applyBorder="1" applyAlignment="1" applyProtection="1">
      <alignment horizontal="center"/>
    </xf>
    <xf numFmtId="0" fontId="18" fillId="4" borderId="64" xfId="0" applyFont="1" applyFill="1" applyBorder="1" applyAlignment="1" applyProtection="1">
      <alignment horizontal="center" vertical="center"/>
    </xf>
    <xf numFmtId="0" fontId="18" fillId="4" borderId="65" xfId="0" applyFont="1" applyFill="1" applyBorder="1" applyAlignment="1" applyProtection="1">
      <alignment horizontal="center" vertical="center"/>
    </xf>
    <xf numFmtId="49" fontId="2" fillId="0" borderId="66" xfId="0" applyNumberFormat="1" applyFont="1" applyFill="1" applyBorder="1" applyAlignment="1" applyProtection="1">
      <alignment horizontal="left" vertical="center" wrapText="1"/>
    </xf>
    <xf numFmtId="49" fontId="2" fillId="0" borderId="67" xfId="0" applyNumberFormat="1" applyFont="1" applyFill="1" applyBorder="1" applyAlignment="1" applyProtection="1">
      <alignment vertical="center"/>
    </xf>
    <xf numFmtId="49" fontId="2" fillId="0" borderId="68" xfId="0" applyNumberFormat="1" applyFont="1" applyFill="1" applyBorder="1" applyAlignment="1" applyProtection="1">
      <alignment vertical="center"/>
    </xf>
    <xf numFmtId="49" fontId="4" fillId="0" borderId="69" xfId="0" applyNumberFormat="1" applyFont="1" applyFill="1" applyBorder="1" applyAlignment="1" applyProtection="1">
      <alignment horizontal="center" vertical="center" wrapText="1"/>
    </xf>
    <xf numFmtId="1" fontId="8" fillId="4" borderId="70" xfId="0" applyNumberFormat="1" applyFont="1" applyFill="1" applyBorder="1" applyAlignment="1" applyProtection="1"/>
    <xf numFmtId="1" fontId="8" fillId="4" borderId="71" xfId="0" applyNumberFormat="1" applyFont="1" applyFill="1" applyBorder="1" applyAlignment="1" applyProtection="1"/>
    <xf numFmtId="1" fontId="8" fillId="4" borderId="72" xfId="0" applyNumberFormat="1" applyFont="1" applyFill="1" applyBorder="1" applyAlignment="1" applyProtection="1"/>
    <xf numFmtId="177" fontId="8" fillId="4" borderId="73" xfId="0" applyNumberFormat="1" applyFont="1" applyFill="1" applyBorder="1" applyAlignment="1" applyProtection="1">
      <alignment horizontal="center"/>
    </xf>
    <xf numFmtId="176" fontId="2" fillId="0" borderId="43" xfId="0" applyNumberFormat="1" applyFont="1" applyFill="1" applyBorder="1" applyAlignment="1" applyProtection="1">
      <alignment horizontal="left" vertical="center"/>
    </xf>
    <xf numFmtId="176" fontId="2" fillId="0" borderId="56" xfId="0" applyNumberFormat="1" applyFont="1" applyFill="1" applyBorder="1" applyAlignment="1" applyProtection="1">
      <alignment horizontal="left" vertical="center"/>
    </xf>
    <xf numFmtId="176" fontId="2" fillId="0" borderId="74" xfId="0" applyNumberFormat="1" applyFont="1" applyFill="1" applyBorder="1" applyAlignment="1" applyProtection="1">
      <alignment horizontal="left" vertical="center"/>
    </xf>
    <xf numFmtId="176" fontId="2" fillId="0" borderId="75" xfId="0" applyNumberFormat="1" applyFont="1" applyFill="1" applyBorder="1" applyAlignment="1" applyProtection="1">
      <alignment horizontal="left" vertical="center"/>
      <protection locked="0"/>
    </xf>
    <xf numFmtId="176" fontId="2" fillId="0" borderId="76" xfId="0" applyNumberFormat="1" applyFont="1" applyFill="1" applyBorder="1" applyAlignment="1" applyProtection="1">
      <alignment horizontal="left" vertical="center"/>
      <protection locked="0"/>
    </xf>
    <xf numFmtId="176" fontId="2" fillId="0" borderId="77" xfId="0" applyNumberFormat="1" applyFont="1" applyFill="1" applyBorder="1" applyAlignment="1" applyProtection="1">
      <alignment horizontal="left" vertical="center"/>
      <protection locked="0"/>
    </xf>
    <xf numFmtId="176" fontId="2" fillId="0" borderId="56" xfId="0" applyNumberFormat="1" applyFont="1" applyFill="1" applyBorder="1" applyAlignment="1" applyProtection="1">
      <alignment horizontal="left" vertical="center"/>
      <protection locked="0"/>
    </xf>
    <xf numFmtId="176" fontId="2" fillId="0" borderId="78" xfId="0" applyNumberFormat="1" applyFont="1" applyFill="1" applyBorder="1" applyAlignment="1" applyProtection="1">
      <alignment horizontal="left" vertical="center"/>
      <protection locked="0"/>
    </xf>
    <xf numFmtId="176" fontId="2" fillId="0" borderId="43" xfId="0" applyNumberFormat="1" applyFont="1" applyFill="1" applyBorder="1" applyAlignment="1" applyProtection="1">
      <alignment horizontal="left" vertical="center"/>
      <protection locked="0"/>
    </xf>
    <xf numFmtId="176" fontId="2" fillId="0" borderId="79" xfId="0" applyNumberFormat="1" applyFont="1" applyFill="1" applyBorder="1" applyAlignment="1" applyProtection="1">
      <alignment horizontal="left" vertical="center"/>
      <protection locked="0"/>
    </xf>
    <xf numFmtId="49" fontId="4" fillId="0" borderId="41" xfId="0" applyNumberFormat="1" applyFont="1" applyFill="1" applyBorder="1" applyAlignment="1" applyProtection="1">
      <alignment horizontal="center" vertical="center" wrapText="1"/>
    </xf>
    <xf numFmtId="1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49" fontId="6" fillId="0" borderId="80" xfId="0" applyNumberFormat="1" applyFont="1" applyFill="1" applyBorder="1" applyAlignment="1" applyProtection="1">
      <alignment horizontal="center" vertical="center"/>
    </xf>
    <xf numFmtId="49" fontId="6" fillId="0" borderId="81" xfId="0" applyNumberFormat="1" applyFont="1" applyFill="1" applyBorder="1" applyAlignment="1" applyProtection="1">
      <alignment horizontal="center" vertical="center"/>
    </xf>
    <xf numFmtId="49" fontId="2" fillId="0" borderId="82" xfId="0" applyNumberFormat="1" applyFont="1" applyFill="1" applyBorder="1" applyAlignment="1" applyProtection="1">
      <alignment horizontal="left" vertical="center" wrapText="1"/>
    </xf>
    <xf numFmtId="1" fontId="8" fillId="5" borderId="83" xfId="0" applyNumberFormat="1" applyFont="1" applyFill="1" applyBorder="1" applyAlignment="1" applyProtection="1"/>
    <xf numFmtId="1" fontId="8" fillId="5" borderId="84" xfId="0" applyNumberFormat="1" applyFont="1" applyFill="1" applyBorder="1" applyAlignment="1" applyProtection="1"/>
    <xf numFmtId="1" fontId="8" fillId="5" borderId="85" xfId="0" applyNumberFormat="1" applyFont="1" applyFill="1" applyBorder="1" applyAlignment="1" applyProtection="1"/>
    <xf numFmtId="1" fontId="8" fillId="5" borderId="86" xfId="0" applyNumberFormat="1" applyFont="1" applyFill="1" applyBorder="1" applyAlignment="1" applyProtection="1"/>
    <xf numFmtId="1" fontId="8" fillId="5" borderId="87" xfId="0" applyNumberFormat="1" applyFont="1" applyFill="1" applyBorder="1" applyAlignment="1" applyProtection="1"/>
    <xf numFmtId="1" fontId="8" fillId="5" borderId="88" xfId="0" applyNumberFormat="1" applyFont="1" applyFill="1" applyBorder="1" applyAlignment="1" applyProtection="1"/>
    <xf numFmtId="1" fontId="8" fillId="5" borderId="89" xfId="0" applyNumberFormat="1" applyFont="1" applyFill="1" applyBorder="1" applyAlignment="1" applyProtection="1"/>
    <xf numFmtId="1" fontId="8" fillId="5" borderId="90" xfId="0" applyNumberFormat="1" applyFont="1" applyFill="1" applyBorder="1" applyAlignment="1" applyProtection="1"/>
    <xf numFmtId="1" fontId="8" fillId="5" borderId="91" xfId="0" applyNumberFormat="1" applyFont="1" applyFill="1" applyBorder="1" applyAlignment="1" applyProtection="1"/>
    <xf numFmtId="1" fontId="8" fillId="4" borderId="83" xfId="0" applyNumberFormat="1" applyFont="1" applyFill="1" applyBorder="1" applyAlignment="1" applyProtection="1"/>
    <xf numFmtId="1" fontId="8" fillId="4" borderId="84" xfId="0" applyNumberFormat="1" applyFont="1" applyFill="1" applyBorder="1" applyAlignment="1" applyProtection="1"/>
    <xf numFmtId="1" fontId="8" fillId="4" borderId="85" xfId="0" applyNumberFormat="1" applyFont="1" applyFill="1" applyBorder="1" applyAlignment="1" applyProtection="1"/>
    <xf numFmtId="1" fontId="8" fillId="4" borderId="86" xfId="0" applyNumberFormat="1" applyFont="1" applyFill="1" applyBorder="1" applyAlignment="1" applyProtection="1"/>
    <xf numFmtId="1" fontId="8" fillId="4" borderId="87" xfId="0" applyNumberFormat="1" applyFont="1" applyFill="1" applyBorder="1" applyAlignment="1" applyProtection="1"/>
    <xf numFmtId="1" fontId="8" fillId="4" borderId="88" xfId="0" applyNumberFormat="1" applyFont="1" applyFill="1" applyBorder="1" applyAlignment="1" applyProtection="1"/>
    <xf numFmtId="1" fontId="8" fillId="4" borderId="89" xfId="0" applyNumberFormat="1" applyFont="1" applyFill="1" applyBorder="1" applyAlignment="1" applyProtection="1"/>
    <xf numFmtId="1" fontId="8" fillId="4" borderId="90" xfId="0" applyNumberFormat="1" applyFont="1" applyFill="1" applyBorder="1" applyAlignment="1" applyProtection="1"/>
    <xf numFmtId="1" fontId="8" fillId="4" borderId="91" xfId="0" applyNumberFormat="1" applyFont="1" applyFill="1" applyBorder="1" applyAlignment="1" applyProtection="1"/>
    <xf numFmtId="49" fontId="2" fillId="0" borderId="97" xfId="0" applyNumberFormat="1" applyFont="1" applyFill="1" applyBorder="1" applyAlignment="1" applyProtection="1">
      <alignment vertical="center"/>
    </xf>
    <xf numFmtId="49" fontId="2" fillId="0" borderId="98" xfId="0" applyNumberFormat="1" applyFont="1" applyFill="1" applyBorder="1" applyAlignment="1" applyProtection="1">
      <alignment vertical="center"/>
    </xf>
    <xf numFmtId="49" fontId="2" fillId="0" borderId="99" xfId="0" applyNumberFormat="1" applyFont="1" applyFill="1" applyBorder="1" applyAlignment="1" applyProtection="1">
      <alignment vertical="center"/>
    </xf>
    <xf numFmtId="49" fontId="2" fillId="0" borderId="66" xfId="0" applyNumberFormat="1" applyFont="1" applyFill="1" applyBorder="1" applyAlignment="1" applyProtection="1">
      <alignment vertical="center"/>
    </xf>
    <xf numFmtId="49" fontId="2" fillId="0" borderId="100" xfId="0" applyNumberFormat="1" applyFont="1" applyFill="1" applyBorder="1" applyAlignment="1" applyProtection="1">
      <alignment vertical="center"/>
    </xf>
    <xf numFmtId="49" fontId="2" fillId="0" borderId="101" xfId="0" applyNumberFormat="1" applyFont="1" applyFill="1" applyBorder="1" applyAlignment="1" applyProtection="1">
      <alignment vertical="center"/>
    </xf>
    <xf numFmtId="1" fontId="25" fillId="0" borderId="102" xfId="0" applyNumberFormat="1" applyFont="1" applyFill="1" applyBorder="1" applyAlignment="1" applyProtection="1">
      <alignment horizontal="left" vertical="center" wrapText="1"/>
      <protection locked="0"/>
    </xf>
    <xf numFmtId="1" fontId="2" fillId="0" borderId="32" xfId="0" applyNumberFormat="1" applyFont="1" applyFill="1" applyBorder="1" applyAlignment="1" applyProtection="1">
      <alignment vertical="center"/>
      <protection locked="0"/>
    </xf>
    <xf numFmtId="49" fontId="11" fillId="0" borderId="81" xfId="0" applyNumberFormat="1" applyFont="1" applyFill="1" applyBorder="1" applyAlignment="1" applyProtection="1">
      <alignment horizontal="center" vertical="center" wrapText="1"/>
    </xf>
    <xf numFmtId="1" fontId="2" fillId="0" borderId="103" xfId="0" applyNumberFormat="1" applyFont="1" applyFill="1" applyBorder="1" applyAlignment="1" applyProtection="1">
      <alignment vertical="center"/>
    </xf>
    <xf numFmtId="49" fontId="2" fillId="0" borderId="103" xfId="0" applyNumberFormat="1" applyFont="1" applyFill="1" applyBorder="1" applyAlignment="1" applyProtection="1">
      <alignment vertical="center"/>
      <protection locked="0"/>
    </xf>
    <xf numFmtId="49" fontId="2" fillId="0" borderId="104" xfId="0" applyNumberFormat="1" applyFont="1" applyFill="1" applyBorder="1" applyAlignment="1" applyProtection="1">
      <alignment vertical="center"/>
      <protection locked="0"/>
    </xf>
    <xf numFmtId="176" fontId="2" fillId="0" borderId="105" xfId="0" applyNumberFormat="1" applyFont="1" applyFill="1" applyBorder="1" applyAlignment="1" applyProtection="1">
      <alignment horizontal="left" vertical="center"/>
      <protection locked="0"/>
    </xf>
    <xf numFmtId="49" fontId="2" fillId="0" borderId="106" xfId="0" applyNumberFormat="1" applyFont="1" applyFill="1" applyBorder="1" applyAlignment="1" applyProtection="1">
      <alignment vertical="center"/>
    </xf>
    <xf numFmtId="1" fontId="2" fillId="0" borderId="107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22" fillId="0" borderId="0" xfId="0" applyFont="1" applyFill="1" applyAlignment="1" applyProtection="1">
      <alignment vertical="center"/>
    </xf>
    <xf numFmtId="0" fontId="4" fillId="6" borderId="108" xfId="0" applyFont="1" applyFill="1" applyBorder="1" applyAlignment="1" applyProtection="1">
      <alignment horizontal="center" vertical="center"/>
    </xf>
    <xf numFmtId="0" fontId="19" fillId="6" borderId="109" xfId="0" applyFont="1" applyFill="1" applyBorder="1" applyAlignment="1" applyProtection="1">
      <alignment horizontal="center" vertical="center"/>
    </xf>
    <xf numFmtId="177" fontId="8" fillId="7" borderId="59" xfId="0" applyNumberFormat="1" applyFont="1" applyFill="1" applyBorder="1" applyAlignment="1" applyProtection="1">
      <alignment horizontal="center"/>
    </xf>
    <xf numFmtId="177" fontId="8" fillId="5" borderId="58" xfId="0" applyNumberFormat="1" applyFont="1" applyFill="1" applyBorder="1" applyAlignment="1" applyProtection="1">
      <alignment horizontal="center"/>
    </xf>
    <xf numFmtId="0" fontId="1" fillId="0" borderId="110" xfId="0" applyFont="1" applyBorder="1" applyProtection="1">
      <alignment vertical="center"/>
    </xf>
    <xf numFmtId="0" fontId="1" fillId="0" borderId="111" xfId="0" applyFont="1" applyBorder="1" applyProtection="1">
      <alignment vertical="center"/>
    </xf>
    <xf numFmtId="0" fontId="1" fillId="0" borderId="112" xfId="0" applyFont="1" applyBorder="1" applyProtection="1">
      <alignment vertical="center"/>
    </xf>
    <xf numFmtId="0" fontId="1" fillId="0" borderId="0" xfId="0" applyFont="1" applyBorder="1" applyProtection="1">
      <alignment vertical="center"/>
    </xf>
    <xf numFmtId="0" fontId="26" fillId="0" borderId="0" xfId="0" applyFont="1" applyBorder="1" applyProtection="1">
      <alignment vertical="center"/>
    </xf>
    <xf numFmtId="1" fontId="2" fillId="0" borderId="57" xfId="0" applyNumberFormat="1" applyFont="1" applyFill="1" applyBorder="1" applyAlignment="1" applyProtection="1">
      <alignment vertical="center"/>
    </xf>
    <xf numFmtId="1" fontId="7" fillId="0" borderId="33" xfId="0" applyNumberFormat="1" applyFont="1" applyBorder="1" applyAlignment="1" applyProtection="1">
      <alignment vertical="center"/>
    </xf>
    <xf numFmtId="1" fontId="2" fillId="0" borderId="33" xfId="0" applyNumberFormat="1" applyFont="1" applyFill="1" applyBorder="1" applyAlignment="1" applyProtection="1">
      <alignment vertical="center"/>
    </xf>
    <xf numFmtId="0" fontId="1" fillId="0" borderId="35" xfId="0" applyFont="1" applyBorder="1" applyProtection="1">
      <alignment vertical="center"/>
    </xf>
    <xf numFmtId="0" fontId="1" fillId="0" borderId="36" xfId="0" applyFont="1" applyBorder="1" applyProtection="1">
      <alignment vertical="center"/>
    </xf>
    <xf numFmtId="1" fontId="8" fillId="5" borderId="18" xfId="0" applyNumberFormat="1" applyFont="1" applyFill="1" applyBorder="1" applyAlignment="1" applyProtection="1"/>
    <xf numFmtId="1" fontId="8" fillId="5" borderId="95" xfId="0" applyNumberFormat="1" applyFont="1" applyFill="1" applyBorder="1" applyAlignment="1" applyProtection="1"/>
    <xf numFmtId="1" fontId="8" fillId="5" borderId="96" xfId="0" applyNumberFormat="1" applyFont="1" applyFill="1" applyBorder="1" applyAlignment="1" applyProtection="1"/>
    <xf numFmtId="1" fontId="8" fillId="5" borderId="83" xfId="0" applyNumberFormat="1" applyFont="1" applyFill="1" applyBorder="1" applyAlignment="1" applyProtection="1"/>
    <xf numFmtId="1" fontId="8" fillId="5" borderId="84" xfId="0" applyNumberFormat="1" applyFont="1" applyFill="1" applyBorder="1" applyAlignment="1" applyProtection="1"/>
    <xf numFmtId="1" fontId="8" fillId="5" borderId="85" xfId="0" applyNumberFormat="1" applyFont="1" applyFill="1" applyBorder="1" applyAlignment="1" applyProtection="1"/>
    <xf numFmtId="1" fontId="8" fillId="5" borderId="86" xfId="0" applyNumberFormat="1" applyFont="1" applyFill="1" applyBorder="1" applyAlignment="1" applyProtection="1"/>
    <xf numFmtId="1" fontId="8" fillId="5" borderId="87" xfId="0" applyNumberFormat="1" applyFont="1" applyFill="1" applyBorder="1" applyAlignment="1" applyProtection="1"/>
    <xf numFmtId="1" fontId="8" fillId="5" borderId="88" xfId="0" applyNumberFormat="1" applyFont="1" applyFill="1" applyBorder="1" applyAlignment="1" applyProtection="1"/>
    <xf numFmtId="1" fontId="8" fillId="5" borderId="89" xfId="0" applyNumberFormat="1" applyFont="1" applyFill="1" applyBorder="1" applyAlignment="1" applyProtection="1"/>
    <xf numFmtId="1" fontId="8" fillId="5" borderId="90" xfId="0" applyNumberFormat="1" applyFont="1" applyFill="1" applyBorder="1" applyAlignment="1" applyProtection="1"/>
    <xf numFmtId="1" fontId="8" fillId="5" borderId="91" xfId="0" applyNumberFormat="1" applyFont="1" applyFill="1" applyBorder="1" applyAlignment="1" applyProtection="1"/>
    <xf numFmtId="1" fontId="8" fillId="4" borderId="83" xfId="0" applyNumberFormat="1" applyFont="1" applyFill="1" applyBorder="1" applyAlignment="1" applyProtection="1"/>
    <xf numFmtId="1" fontId="8" fillId="4" borderId="84" xfId="0" applyNumberFormat="1" applyFont="1" applyFill="1" applyBorder="1" applyAlignment="1" applyProtection="1"/>
    <xf numFmtId="1" fontId="8" fillId="4" borderId="85" xfId="0" applyNumberFormat="1" applyFont="1" applyFill="1" applyBorder="1" applyAlignment="1" applyProtection="1"/>
    <xf numFmtId="14" fontId="12" fillId="0" borderId="0" xfId="0" applyNumberFormat="1" applyFont="1" applyAlignment="1" applyProtection="1">
      <alignment horizontal="center"/>
    </xf>
    <xf numFmtId="0" fontId="4" fillId="6" borderId="113" xfId="0" applyFont="1" applyFill="1" applyBorder="1" applyAlignment="1" applyProtection="1">
      <alignment horizontal="center" vertical="center"/>
    </xf>
    <xf numFmtId="0" fontId="4" fillId="6" borderId="114" xfId="0" applyFont="1" applyFill="1" applyBorder="1" applyAlignment="1" applyProtection="1">
      <alignment horizontal="center" vertical="center"/>
    </xf>
    <xf numFmtId="0" fontId="4" fillId="6" borderId="115" xfId="0" applyFont="1" applyFill="1" applyBorder="1" applyAlignment="1" applyProtection="1">
      <alignment horizontal="center" vertical="center"/>
    </xf>
    <xf numFmtId="0" fontId="19" fillId="6" borderId="116" xfId="0" applyFont="1" applyFill="1" applyBorder="1" applyAlignment="1" applyProtection="1">
      <alignment horizontal="left" vertical="center"/>
    </xf>
    <xf numFmtId="0" fontId="19" fillId="6" borderId="117" xfId="0" applyFont="1" applyFill="1" applyBorder="1" applyAlignment="1" applyProtection="1">
      <alignment horizontal="left" vertical="center"/>
    </xf>
    <xf numFmtId="0" fontId="19" fillId="6" borderId="118" xfId="0" applyFont="1" applyFill="1" applyBorder="1" applyAlignment="1" applyProtection="1">
      <alignment horizontal="left" vertical="center"/>
    </xf>
    <xf numFmtId="0" fontId="6" fillId="4" borderId="119" xfId="0" applyFont="1" applyFill="1" applyBorder="1" applyAlignment="1" applyProtection="1">
      <alignment horizontal="center" vertical="center" wrapText="1"/>
    </xf>
    <xf numFmtId="0" fontId="6" fillId="4" borderId="120" xfId="0" applyFont="1" applyFill="1" applyBorder="1" applyAlignment="1" applyProtection="1">
      <alignment horizontal="center" vertical="center" wrapText="1"/>
    </xf>
    <xf numFmtId="0" fontId="6" fillId="4" borderId="121" xfId="0" applyFont="1" applyFill="1" applyBorder="1" applyAlignment="1" applyProtection="1">
      <alignment horizontal="center" vertical="center" wrapText="1"/>
    </xf>
    <xf numFmtId="0" fontId="6" fillId="4" borderId="122" xfId="0" applyFont="1" applyFill="1" applyBorder="1" applyAlignment="1" applyProtection="1">
      <alignment horizontal="center" vertical="center" wrapText="1"/>
    </xf>
    <xf numFmtId="0" fontId="6" fillId="4" borderId="0" xfId="0" applyFont="1" applyFill="1" applyBorder="1" applyAlignment="1" applyProtection="1">
      <alignment horizontal="center" vertical="center" wrapText="1"/>
    </xf>
    <xf numFmtId="0" fontId="6" fillId="4" borderId="123" xfId="0" applyFont="1" applyFill="1" applyBorder="1" applyAlignment="1" applyProtection="1">
      <alignment horizontal="center" vertical="center" wrapText="1"/>
    </xf>
    <xf numFmtId="0" fontId="6" fillId="6" borderId="119" xfId="0" applyFont="1" applyFill="1" applyBorder="1" applyAlignment="1" applyProtection="1">
      <alignment horizontal="center" vertical="center" wrapText="1"/>
    </xf>
    <xf numFmtId="0" fontId="6" fillId="6" borderId="120" xfId="0" applyFont="1" applyFill="1" applyBorder="1" applyAlignment="1" applyProtection="1">
      <alignment horizontal="center" vertical="center" wrapText="1"/>
    </xf>
    <xf numFmtId="0" fontId="6" fillId="6" borderId="121" xfId="0" applyFont="1" applyFill="1" applyBorder="1" applyAlignment="1" applyProtection="1">
      <alignment horizontal="center" vertical="center" wrapText="1"/>
    </xf>
    <xf numFmtId="0" fontId="6" fillId="6" borderId="122" xfId="0" applyFont="1" applyFill="1" applyBorder="1" applyAlignment="1" applyProtection="1">
      <alignment horizontal="center" vertical="center" wrapText="1"/>
    </xf>
    <xf numFmtId="0" fontId="6" fillId="6" borderId="0" xfId="0" applyFont="1" applyFill="1" applyBorder="1" applyAlignment="1" applyProtection="1">
      <alignment horizontal="center" vertical="center" wrapText="1"/>
    </xf>
    <xf numFmtId="0" fontId="6" fillId="6" borderId="123" xfId="0" applyFont="1" applyFill="1" applyBorder="1" applyAlignment="1" applyProtection="1">
      <alignment horizontal="center" vertical="center" wrapText="1"/>
    </xf>
    <xf numFmtId="0" fontId="8" fillId="4" borderId="92" xfId="0" applyFont="1" applyFill="1" applyBorder="1" applyAlignment="1" applyProtection="1">
      <alignment horizontal="left" vertical="center"/>
    </xf>
    <xf numFmtId="0" fontId="8" fillId="4" borderId="93" xfId="0" applyFont="1" applyFill="1" applyBorder="1" applyAlignment="1" applyProtection="1">
      <alignment horizontal="left" vertical="center"/>
    </xf>
    <xf numFmtId="0" fontId="8" fillId="4" borderId="94" xfId="0" applyFont="1" applyFill="1" applyBorder="1" applyAlignment="1" applyProtection="1">
      <alignment horizontal="left" vertical="center"/>
    </xf>
    <xf numFmtId="0" fontId="8" fillId="4" borderId="18" xfId="0" applyFont="1" applyFill="1" applyBorder="1" applyAlignment="1" applyProtection="1">
      <alignment horizontal="left" vertical="center"/>
    </xf>
    <xf numFmtId="0" fontId="8" fillId="4" borderId="95" xfId="0" applyFont="1" applyFill="1" applyBorder="1" applyAlignment="1" applyProtection="1">
      <alignment horizontal="left" vertical="center"/>
    </xf>
    <xf numFmtId="0" fontId="8" fillId="4" borderId="96" xfId="0" applyFont="1" applyFill="1" applyBorder="1" applyAlignment="1" applyProtection="1">
      <alignment horizontal="left" vertical="center"/>
    </xf>
    <xf numFmtId="0" fontId="8" fillId="4" borderId="89" xfId="0" applyFont="1" applyFill="1" applyBorder="1" applyAlignment="1" applyProtection="1">
      <alignment horizontal="left" vertical="center"/>
    </xf>
    <xf numFmtId="0" fontId="8" fillId="4" borderId="90" xfId="0" applyFont="1" applyFill="1" applyBorder="1" applyAlignment="1" applyProtection="1">
      <alignment horizontal="left" vertical="center"/>
    </xf>
    <xf numFmtId="0" fontId="8" fillId="4" borderId="91" xfId="0" applyFont="1" applyFill="1" applyBorder="1" applyAlignment="1" applyProtection="1">
      <alignment horizontal="left" vertical="center"/>
    </xf>
    <xf numFmtId="0" fontId="8" fillId="4" borderId="83" xfId="0" applyFont="1" applyFill="1" applyBorder="1" applyAlignment="1" applyProtection="1">
      <alignment horizontal="left" vertical="center"/>
    </xf>
    <xf numFmtId="0" fontId="8" fillId="4" borderId="84" xfId="0" applyFont="1" applyFill="1" applyBorder="1" applyAlignment="1" applyProtection="1">
      <alignment horizontal="left" vertical="center"/>
    </xf>
    <xf numFmtId="0" fontId="8" fillId="4" borderId="85" xfId="0" applyFont="1" applyFill="1" applyBorder="1" applyAlignment="1" applyProtection="1">
      <alignment horizontal="left" vertical="center"/>
    </xf>
    <xf numFmtId="0" fontId="8" fillId="4" borderId="86" xfId="0" applyFont="1" applyFill="1" applyBorder="1" applyAlignment="1" applyProtection="1">
      <alignment horizontal="left" vertical="center"/>
    </xf>
    <xf numFmtId="0" fontId="8" fillId="4" borderId="87" xfId="0" applyFont="1" applyFill="1" applyBorder="1" applyAlignment="1" applyProtection="1">
      <alignment horizontal="left" vertical="center"/>
    </xf>
    <xf numFmtId="0" fontId="8" fillId="4" borderId="88" xfId="0" applyFont="1" applyFill="1" applyBorder="1" applyAlignment="1" applyProtection="1">
      <alignment horizontal="left" vertical="center"/>
    </xf>
    <xf numFmtId="0" fontId="8" fillId="4" borderId="116" xfId="0" applyFont="1" applyFill="1" applyBorder="1" applyAlignment="1" applyProtection="1">
      <alignment horizontal="left" vertical="center"/>
    </xf>
    <xf numFmtId="0" fontId="8" fillId="4" borderId="117" xfId="0" applyFont="1" applyFill="1" applyBorder="1" applyAlignment="1" applyProtection="1">
      <alignment horizontal="left" vertical="center"/>
    </xf>
    <xf numFmtId="0" fontId="8" fillId="4" borderId="118" xfId="0" applyFont="1" applyFill="1" applyBorder="1" applyAlignment="1" applyProtection="1">
      <alignment horizontal="left" vertical="center"/>
    </xf>
    <xf numFmtId="0" fontId="18" fillId="5" borderId="108" xfId="0" applyFont="1" applyFill="1" applyBorder="1" applyAlignment="1" applyProtection="1">
      <alignment horizontal="center" vertical="center"/>
    </xf>
    <xf numFmtId="0" fontId="18" fillId="5" borderId="142" xfId="0" applyFont="1" applyFill="1" applyBorder="1" applyAlignment="1" applyProtection="1">
      <alignment horizontal="center" vertical="center"/>
    </xf>
    <xf numFmtId="0" fontId="6" fillId="5" borderId="119" xfId="0" applyFont="1" applyFill="1" applyBorder="1" applyAlignment="1" applyProtection="1">
      <alignment horizontal="center" vertical="center" wrapText="1"/>
    </xf>
    <xf numFmtId="0" fontId="6" fillId="5" borderId="120" xfId="0" applyFont="1" applyFill="1" applyBorder="1" applyAlignment="1" applyProtection="1">
      <alignment horizontal="center" vertical="center" wrapText="1"/>
    </xf>
    <xf numFmtId="0" fontId="6" fillId="5" borderId="121" xfId="0" applyFont="1" applyFill="1" applyBorder="1" applyAlignment="1" applyProtection="1">
      <alignment horizontal="center" vertical="center" wrapText="1"/>
    </xf>
    <xf numFmtId="0" fontId="6" fillId="5" borderId="122" xfId="0" applyFont="1" applyFill="1" applyBorder="1" applyAlignment="1" applyProtection="1">
      <alignment horizontal="center" vertical="center" wrapText="1"/>
    </xf>
    <xf numFmtId="0" fontId="6" fillId="5" borderId="0" xfId="0" applyFont="1" applyFill="1" applyBorder="1" applyAlignment="1" applyProtection="1">
      <alignment horizontal="center" vertical="center" wrapText="1"/>
    </xf>
    <xf numFmtId="0" fontId="6" fillId="5" borderId="123" xfId="0" applyFont="1" applyFill="1" applyBorder="1" applyAlignment="1" applyProtection="1">
      <alignment horizontal="center" vertical="center" wrapText="1"/>
    </xf>
    <xf numFmtId="0" fontId="8" fillId="5" borderId="132" xfId="0" applyFont="1" applyFill="1" applyBorder="1" applyAlignment="1" applyProtection="1">
      <alignment horizontal="center" vertical="center"/>
    </xf>
    <xf numFmtId="0" fontId="8" fillId="5" borderId="130" xfId="0" applyFont="1" applyFill="1" applyBorder="1" applyAlignment="1" applyProtection="1">
      <alignment horizontal="center" vertical="center"/>
    </xf>
    <xf numFmtId="0" fontId="8" fillId="5" borderId="133" xfId="0" applyFont="1" applyFill="1" applyBorder="1" applyAlignment="1" applyProtection="1">
      <alignment horizontal="center" vertical="center"/>
    </xf>
    <xf numFmtId="0" fontId="8" fillId="5" borderId="125" xfId="0" applyFont="1" applyFill="1" applyBorder="1" applyAlignment="1" applyProtection="1">
      <alignment horizontal="center" vertical="center"/>
    </xf>
    <xf numFmtId="0" fontId="18" fillId="5" borderId="113" xfId="0" applyFont="1" applyFill="1" applyBorder="1" applyAlignment="1" applyProtection="1">
      <alignment horizontal="center" vertical="center"/>
    </xf>
    <xf numFmtId="0" fontId="18" fillId="5" borderId="114" xfId="0" applyFont="1" applyFill="1" applyBorder="1" applyAlignment="1" applyProtection="1">
      <alignment horizontal="center" vertical="center"/>
    </xf>
    <xf numFmtId="0" fontId="18" fillId="5" borderId="115" xfId="0" applyFont="1" applyFill="1" applyBorder="1" applyAlignment="1" applyProtection="1">
      <alignment horizontal="center" vertical="center"/>
    </xf>
    <xf numFmtId="0" fontId="8" fillId="5" borderId="89" xfId="0" applyFont="1" applyFill="1" applyBorder="1" applyAlignment="1" applyProtection="1">
      <alignment horizontal="left" vertical="center"/>
    </xf>
    <xf numFmtId="0" fontId="8" fillId="5" borderId="90" xfId="0" applyFont="1" applyFill="1" applyBorder="1" applyAlignment="1" applyProtection="1">
      <alignment horizontal="left" vertical="center"/>
    </xf>
    <xf numFmtId="0" fontId="8" fillId="5" borderId="91" xfId="0" applyFont="1" applyFill="1" applyBorder="1" applyAlignment="1" applyProtection="1">
      <alignment horizontal="left" vertical="center"/>
    </xf>
    <xf numFmtId="0" fontId="8" fillId="5" borderId="83" xfId="0" applyFont="1" applyFill="1" applyBorder="1" applyAlignment="1" applyProtection="1">
      <alignment horizontal="left" vertical="center"/>
    </xf>
    <xf numFmtId="0" fontId="8" fillId="5" borderId="84" xfId="0" applyFont="1" applyFill="1" applyBorder="1" applyAlignment="1" applyProtection="1">
      <alignment horizontal="left" vertical="center"/>
    </xf>
    <xf numFmtId="0" fontId="8" fillId="5" borderId="85" xfId="0" applyFont="1" applyFill="1" applyBorder="1" applyAlignment="1" applyProtection="1">
      <alignment horizontal="left" vertical="center"/>
    </xf>
    <xf numFmtId="0" fontId="8" fillId="5" borderId="92" xfId="0" applyFont="1" applyFill="1" applyBorder="1" applyAlignment="1" applyProtection="1">
      <alignment horizontal="left" vertical="center"/>
    </xf>
    <xf numFmtId="0" fontId="8" fillId="5" borderId="93" xfId="0" applyFont="1" applyFill="1" applyBorder="1" applyAlignment="1" applyProtection="1">
      <alignment horizontal="left" vertical="center"/>
    </xf>
    <xf numFmtId="0" fontId="8" fillId="5" borderId="94" xfId="0" applyFont="1" applyFill="1" applyBorder="1" applyAlignment="1" applyProtection="1">
      <alignment horizontal="left" vertical="center"/>
    </xf>
    <xf numFmtId="0" fontId="4" fillId="0" borderId="129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130" xfId="0" applyFont="1" applyFill="1" applyBorder="1" applyAlignment="1">
      <alignment horizontal="center" vertical="center"/>
    </xf>
    <xf numFmtId="0" fontId="2" fillId="0" borderId="89" xfId="0" applyNumberFormat="1" applyFont="1" applyFill="1" applyBorder="1" applyAlignment="1" applyProtection="1">
      <alignment horizontal="center" vertical="center"/>
      <protection locked="0"/>
    </xf>
    <xf numFmtId="0" fontId="2" fillId="0" borderId="131" xfId="0" applyNumberFormat="1" applyFont="1" applyFill="1" applyBorder="1" applyAlignment="1" applyProtection="1">
      <alignment horizontal="center" vertical="center"/>
      <protection locked="0"/>
    </xf>
    <xf numFmtId="0" fontId="4" fillId="0" borderId="124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125" xfId="0" applyFont="1" applyFill="1" applyBorder="1" applyAlignment="1">
      <alignment horizontal="center" vertical="center"/>
    </xf>
    <xf numFmtId="0" fontId="2" fillId="0" borderId="83" xfId="0" applyNumberFormat="1" applyFont="1" applyFill="1" applyBorder="1" applyAlignment="1" applyProtection="1">
      <alignment horizontal="center" vertical="center"/>
      <protection locked="0"/>
    </xf>
    <xf numFmtId="0" fontId="2" fillId="0" borderId="126" xfId="0" applyNumberFormat="1" applyFont="1" applyFill="1" applyBorder="1" applyAlignment="1" applyProtection="1">
      <alignment horizontal="center" vertical="center"/>
      <protection locked="0"/>
    </xf>
    <xf numFmtId="0" fontId="11" fillId="0" borderId="127" xfId="0" applyFont="1" applyFill="1" applyBorder="1" applyAlignment="1">
      <alignment horizontal="left" vertical="center"/>
    </xf>
    <xf numFmtId="0" fontId="11" fillId="0" borderId="93" xfId="0" applyFont="1" applyFill="1" applyBorder="1" applyAlignment="1">
      <alignment horizontal="left" vertical="center"/>
    </xf>
    <xf numFmtId="0" fontId="2" fillId="0" borderId="92" xfId="0" applyNumberFormat="1" applyFont="1" applyFill="1" applyBorder="1" applyAlignment="1" applyProtection="1">
      <alignment horizontal="center" vertical="center"/>
      <protection locked="0"/>
    </xf>
    <xf numFmtId="0" fontId="2" fillId="0" borderId="128" xfId="0" applyNumberFormat="1" applyFont="1" applyFill="1" applyBorder="1" applyAlignment="1" applyProtection="1">
      <alignment horizontal="center" vertical="center"/>
      <protection locked="0"/>
    </xf>
    <xf numFmtId="0" fontId="18" fillId="4" borderId="113" xfId="0" applyFont="1" applyFill="1" applyBorder="1" applyAlignment="1" applyProtection="1">
      <alignment horizontal="center" vertical="center"/>
    </xf>
    <xf numFmtId="0" fontId="18" fillId="4" borderId="114" xfId="0" applyFont="1" applyFill="1" applyBorder="1" applyAlignment="1" applyProtection="1">
      <alignment horizontal="center" vertical="center"/>
    </xf>
    <xf numFmtId="0" fontId="18" fillId="4" borderId="115" xfId="0" applyFont="1" applyFill="1" applyBorder="1" applyAlignment="1" applyProtection="1">
      <alignment horizontal="center" vertical="center"/>
    </xf>
    <xf numFmtId="0" fontId="8" fillId="5" borderId="18" xfId="0" applyFont="1" applyFill="1" applyBorder="1" applyAlignment="1" applyProtection="1">
      <alignment horizontal="left" vertical="center"/>
    </xf>
    <xf numFmtId="0" fontId="8" fillId="5" borderId="95" xfId="0" applyFont="1" applyFill="1" applyBorder="1" applyAlignment="1" applyProtection="1">
      <alignment horizontal="left" vertical="center"/>
    </xf>
    <xf numFmtId="0" fontId="8" fillId="5" borderId="96" xfId="0" applyFont="1" applyFill="1" applyBorder="1" applyAlignment="1" applyProtection="1">
      <alignment horizontal="left" vertical="center"/>
    </xf>
    <xf numFmtId="0" fontId="8" fillId="5" borderId="86" xfId="0" applyFont="1" applyFill="1" applyBorder="1" applyAlignment="1" applyProtection="1">
      <alignment horizontal="left" vertical="center"/>
    </xf>
    <xf numFmtId="0" fontId="8" fillId="5" borderId="87" xfId="0" applyFont="1" applyFill="1" applyBorder="1" applyAlignment="1" applyProtection="1">
      <alignment horizontal="left" vertical="center"/>
    </xf>
    <xf numFmtId="0" fontId="8" fillId="5" borderId="88" xfId="0" applyFont="1" applyFill="1" applyBorder="1" applyAlignment="1" applyProtection="1">
      <alignment horizontal="left" vertical="center"/>
    </xf>
    <xf numFmtId="0" fontId="8" fillId="5" borderId="136" xfId="0" applyFont="1" applyFill="1" applyBorder="1" applyAlignment="1" applyProtection="1">
      <alignment horizontal="center" vertical="center"/>
    </xf>
    <xf numFmtId="0" fontId="8" fillId="5" borderId="137" xfId="0" applyFont="1" applyFill="1" applyBorder="1" applyAlignment="1" applyProtection="1">
      <alignment horizontal="center" vertical="center"/>
    </xf>
    <xf numFmtId="0" fontId="8" fillId="5" borderId="138" xfId="0" applyFont="1" applyFill="1" applyBorder="1" applyAlignment="1" applyProtection="1">
      <alignment horizontal="center" vertical="center"/>
    </xf>
    <xf numFmtId="0" fontId="8" fillId="5" borderId="99" xfId="0" applyFont="1" applyFill="1" applyBorder="1" applyAlignment="1" applyProtection="1">
      <alignment horizontal="center" vertical="center"/>
    </xf>
    <xf numFmtId="0" fontId="8" fillId="5" borderId="134" xfId="0" applyFont="1" applyFill="1" applyBorder="1" applyAlignment="1" applyProtection="1">
      <alignment horizontal="center" vertical="center"/>
    </xf>
    <xf numFmtId="0" fontId="8" fillId="5" borderId="135" xfId="0" applyFont="1" applyFill="1" applyBorder="1" applyAlignment="1" applyProtection="1">
      <alignment horizontal="center" vertical="center"/>
    </xf>
    <xf numFmtId="1" fontId="8" fillId="5" borderId="116" xfId="0" applyNumberFormat="1" applyFont="1" applyFill="1" applyBorder="1" applyAlignment="1" applyProtection="1"/>
    <xf numFmtId="1" fontId="8" fillId="5" borderId="117" xfId="0" applyNumberFormat="1" applyFont="1" applyFill="1" applyBorder="1" applyAlignment="1" applyProtection="1"/>
    <xf numFmtId="1" fontId="8" fillId="5" borderId="118" xfId="0" applyNumberFormat="1" applyFont="1" applyFill="1" applyBorder="1" applyAlignment="1" applyProtection="1"/>
    <xf numFmtId="0" fontId="19" fillId="7" borderId="116" xfId="0" applyFont="1" applyFill="1" applyBorder="1" applyAlignment="1">
      <alignment horizontal="left" vertical="center"/>
    </xf>
    <xf numFmtId="0" fontId="19" fillId="7" borderId="117" xfId="0" applyFont="1" applyFill="1" applyBorder="1" applyAlignment="1">
      <alignment horizontal="left" vertical="center"/>
    </xf>
    <xf numFmtId="0" fontId="19" fillId="7" borderId="118" xfId="0" applyFont="1" applyFill="1" applyBorder="1" applyAlignment="1">
      <alignment horizontal="left" vertical="center"/>
    </xf>
    <xf numFmtId="0" fontId="18" fillId="4" borderId="139" xfId="0" applyFont="1" applyFill="1" applyBorder="1" applyAlignment="1" applyProtection="1">
      <alignment horizontal="center" vertical="center"/>
    </xf>
    <xf numFmtId="0" fontId="18" fillId="4" borderId="140" xfId="0" applyFont="1" applyFill="1" applyBorder="1" applyAlignment="1" applyProtection="1">
      <alignment horizontal="center" vertical="center"/>
    </xf>
    <xf numFmtId="0" fontId="18" fillId="4" borderId="141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3">
    <dxf>
      <fill>
        <patternFill>
          <bgColor theme="6" tint="0.39994506668294322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132"/>
  <sheetViews>
    <sheetView showFormulas="1" zoomScale="75" workbookViewId="0">
      <selection activeCell="B30" sqref="B30"/>
    </sheetView>
  </sheetViews>
  <sheetFormatPr defaultColWidth="9" defaultRowHeight="16.149999999999999" x14ac:dyDescent="0.25"/>
  <cols>
    <col min="1" max="1" width="7.1328125" style="57" customWidth="1"/>
    <col min="2" max="2" width="9.86328125" style="57" customWidth="1"/>
    <col min="3" max="3" width="1.33203125" style="57" customWidth="1"/>
    <col min="4" max="16384" width="9" style="57"/>
  </cols>
  <sheetData>
    <row r="1" spans="1:2" ht="16.5" thickBot="1" x14ac:dyDescent="0.3"/>
    <row r="2" spans="1:2" x14ac:dyDescent="0.25">
      <c r="A2" s="58" t="s">
        <v>20</v>
      </c>
      <c r="B2" s="59" t="s">
        <v>15</v>
      </c>
    </row>
    <row r="3" spans="1:2" x14ac:dyDescent="0.3">
      <c r="A3" s="16" t="s">
        <v>28</v>
      </c>
      <c r="B3" s="17" t="s">
        <v>0</v>
      </c>
    </row>
    <row r="4" spans="1:2" x14ac:dyDescent="0.3">
      <c r="A4" s="16" t="s">
        <v>21</v>
      </c>
      <c r="B4" s="17" t="s">
        <v>22</v>
      </c>
    </row>
    <row r="5" spans="1:2" x14ac:dyDescent="0.3">
      <c r="A5" s="16" t="s">
        <v>23</v>
      </c>
      <c r="B5" s="17" t="s">
        <v>24</v>
      </c>
    </row>
    <row r="6" spans="1:2" x14ac:dyDescent="0.3">
      <c r="A6" s="16" t="s">
        <v>25</v>
      </c>
      <c r="B6" s="17" t="s">
        <v>2</v>
      </c>
    </row>
    <row r="7" spans="1:2" x14ac:dyDescent="0.3">
      <c r="A7" s="30" t="s">
        <v>26</v>
      </c>
      <c r="B7" s="31" t="s">
        <v>1</v>
      </c>
    </row>
    <row r="8" spans="1:2" ht="16.5" thickBot="1" x14ac:dyDescent="0.35">
      <c r="A8" s="32" t="s">
        <v>27</v>
      </c>
      <c r="B8" s="33" t="s">
        <v>19</v>
      </c>
    </row>
    <row r="11" spans="1:2" ht="16.5" thickBot="1" x14ac:dyDescent="0.35">
      <c r="A11" s="60"/>
      <c r="B11" s="61"/>
    </row>
    <row r="12" spans="1:2" x14ac:dyDescent="0.25">
      <c r="A12" s="58" t="s">
        <v>29</v>
      </c>
      <c r="B12" s="59" t="s">
        <v>15</v>
      </c>
    </row>
    <row r="13" spans="1:2" x14ac:dyDescent="0.3">
      <c r="A13" s="72" t="s">
        <v>30</v>
      </c>
      <c r="B13" s="73" t="s">
        <v>0</v>
      </c>
    </row>
    <row r="14" spans="1:2" x14ac:dyDescent="0.3">
      <c r="A14" s="72" t="s">
        <v>31</v>
      </c>
      <c r="B14" s="73" t="s">
        <v>32</v>
      </c>
    </row>
    <row r="15" spans="1:2" x14ac:dyDescent="0.3">
      <c r="A15" s="72" t="s">
        <v>33</v>
      </c>
      <c r="B15" s="73" t="s">
        <v>34</v>
      </c>
    </row>
    <row r="16" spans="1:2" x14ac:dyDescent="0.3">
      <c r="A16" s="72" t="s">
        <v>35</v>
      </c>
      <c r="B16" s="73" t="s">
        <v>2</v>
      </c>
    </row>
    <row r="17" spans="1:2" x14ac:dyDescent="0.3">
      <c r="A17" s="74" t="s">
        <v>36</v>
      </c>
      <c r="B17" s="75" t="s">
        <v>1</v>
      </c>
    </row>
    <row r="18" spans="1:2" ht="16.5" thickBot="1" x14ac:dyDescent="0.35">
      <c r="A18" s="76" t="s">
        <v>37</v>
      </c>
      <c r="B18" s="77" t="s">
        <v>19</v>
      </c>
    </row>
    <row r="19" spans="1:2" x14ac:dyDescent="0.3">
      <c r="A19" s="61"/>
      <c r="B19" s="61"/>
    </row>
    <row r="20" spans="1:2" x14ac:dyDescent="0.3">
      <c r="A20" s="61"/>
      <c r="B20" s="61"/>
    </row>
    <row r="21" spans="1:2" x14ac:dyDescent="0.3">
      <c r="A21" s="61"/>
      <c r="B21" s="61"/>
    </row>
    <row r="22" spans="1:2" x14ac:dyDescent="0.3">
      <c r="A22" s="61"/>
      <c r="B22" s="61"/>
    </row>
    <row r="23" spans="1:2" x14ac:dyDescent="0.3">
      <c r="A23" s="61"/>
      <c r="B23" s="61"/>
    </row>
    <row r="24" spans="1:2" x14ac:dyDescent="0.3">
      <c r="A24" s="61"/>
      <c r="B24" s="61"/>
    </row>
    <row r="25" spans="1:2" x14ac:dyDescent="0.3">
      <c r="A25" s="61"/>
      <c r="B25" s="61"/>
    </row>
    <row r="26" spans="1:2" x14ac:dyDescent="0.3">
      <c r="A26" s="60"/>
      <c r="B26" s="61"/>
    </row>
    <row r="27" spans="1:2" x14ac:dyDescent="0.3">
      <c r="A27" s="61"/>
      <c r="B27" s="61"/>
    </row>
    <row r="28" spans="1:2" x14ac:dyDescent="0.3">
      <c r="A28" s="60"/>
      <c r="B28" s="61"/>
    </row>
    <row r="29" spans="1:2" x14ac:dyDescent="0.3">
      <c r="A29" s="61"/>
      <c r="B29" s="61"/>
    </row>
    <row r="30" spans="1:2" x14ac:dyDescent="0.3">
      <c r="A30" s="60"/>
      <c r="B30" s="61"/>
    </row>
    <row r="31" spans="1:2" x14ac:dyDescent="0.3">
      <c r="A31" s="60"/>
      <c r="B31" s="61"/>
    </row>
    <row r="33" spans="1:2" x14ac:dyDescent="0.3">
      <c r="A33" s="61"/>
      <c r="B33" s="61"/>
    </row>
    <row r="34" spans="1:2" x14ac:dyDescent="0.3">
      <c r="A34" s="61"/>
      <c r="B34" s="61"/>
    </row>
    <row r="35" spans="1:2" x14ac:dyDescent="0.3">
      <c r="A35" s="60"/>
      <c r="B35" s="61"/>
    </row>
    <row r="36" spans="1:2" x14ac:dyDescent="0.3">
      <c r="A36" s="61"/>
      <c r="B36" s="61"/>
    </row>
    <row r="37" spans="1:2" x14ac:dyDescent="0.3">
      <c r="A37" s="61"/>
      <c r="B37" s="61"/>
    </row>
    <row r="38" spans="1:2" x14ac:dyDescent="0.3">
      <c r="A38" s="61"/>
      <c r="B38" s="61"/>
    </row>
    <row r="39" spans="1:2" x14ac:dyDescent="0.3">
      <c r="A39" s="60"/>
      <c r="B39" s="61"/>
    </row>
    <row r="40" spans="1:2" x14ac:dyDescent="0.3">
      <c r="A40" s="60"/>
      <c r="B40" s="61"/>
    </row>
    <row r="41" spans="1:2" x14ac:dyDescent="0.3">
      <c r="A41" s="61"/>
      <c r="B41" s="61"/>
    </row>
    <row r="42" spans="1:2" x14ac:dyDescent="0.3">
      <c r="A42" s="61"/>
      <c r="B42" s="61"/>
    </row>
    <row r="43" spans="1:2" x14ac:dyDescent="0.3">
      <c r="A43" s="61"/>
      <c r="B43" s="61"/>
    </row>
    <row r="118" ht="17.25" customHeight="1" x14ac:dyDescent="0.25"/>
    <row r="119" ht="17.25" customHeight="1" x14ac:dyDescent="0.25"/>
    <row r="120" ht="17.25" customHeight="1" x14ac:dyDescent="0.25"/>
    <row r="121" ht="17.25" customHeight="1" x14ac:dyDescent="0.25"/>
    <row r="122" ht="17.25" customHeight="1" x14ac:dyDescent="0.25"/>
    <row r="123" ht="17.25" customHeight="1" x14ac:dyDescent="0.25"/>
    <row r="126" ht="17.25" customHeight="1" x14ac:dyDescent="0.25"/>
    <row r="127" ht="17.25" customHeight="1" x14ac:dyDescent="0.25"/>
    <row r="128" ht="17.25" customHeight="1" x14ac:dyDescent="0.25"/>
    <row r="130" ht="17.25" customHeight="1" x14ac:dyDescent="0.25"/>
    <row r="131" ht="17.25" customHeight="1" x14ac:dyDescent="0.25"/>
    <row r="132" ht="17.25" customHeight="1" x14ac:dyDescent="0.25"/>
  </sheetData>
  <phoneticPr fontId="3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tabSelected="1" zoomScale="75" zoomScaleNormal="75" workbookViewId="0">
      <selection activeCell="T23" sqref="T23"/>
    </sheetView>
  </sheetViews>
  <sheetFormatPr defaultColWidth="22.1328125" defaultRowHeight="16.149999999999999" x14ac:dyDescent="0.3"/>
  <cols>
    <col min="1" max="1" width="4.33203125" style="106" customWidth="1"/>
    <col min="2" max="2" width="10.86328125" style="106" customWidth="1"/>
    <col min="3" max="3" width="12.6640625" style="106" customWidth="1"/>
    <col min="4" max="4" width="15.46484375" style="106" customWidth="1"/>
    <col min="5" max="5" width="14.6640625" style="106" customWidth="1"/>
    <col min="6" max="6" width="4" style="106" customWidth="1"/>
    <col min="7" max="7" width="3.6640625" style="107" customWidth="1"/>
    <col min="8" max="8" width="5.86328125" style="106" customWidth="1"/>
    <col min="9" max="9" width="4.86328125" style="106" customWidth="1"/>
    <col min="10" max="10" width="4.796875" style="106" customWidth="1"/>
    <col min="11" max="11" width="7.46484375" style="106" customWidth="1"/>
    <col min="12" max="12" width="19.33203125" style="108" customWidth="1"/>
    <col min="13" max="13" width="3.86328125" style="108" customWidth="1"/>
    <col min="14" max="15" width="4" style="108" customWidth="1"/>
    <col min="16" max="16" width="10.1328125" style="108" customWidth="1"/>
    <col min="17" max="17" width="8.6640625" style="108" customWidth="1"/>
    <col min="18" max="18" width="18.86328125" style="108" customWidth="1"/>
    <col min="19" max="21" width="3.796875" style="108" customWidth="1"/>
    <col min="22" max="22" width="10.46484375" style="108" customWidth="1"/>
    <col min="23" max="23" width="1.1328125" style="108" customWidth="1"/>
    <col min="24" max="24" width="7.6640625" style="106" customWidth="1"/>
    <col min="25" max="25" width="7.796875" style="108" customWidth="1"/>
    <col min="26" max="26" width="14.46484375" style="106" customWidth="1"/>
    <col min="27" max="27" width="13.6640625" style="106" hidden="1" customWidth="1"/>
    <col min="28" max="29" width="2.796875" style="106" hidden="1" customWidth="1"/>
    <col min="30" max="31" width="5.86328125" style="106" customWidth="1"/>
    <col min="32" max="55" width="4.796875" style="106" customWidth="1"/>
    <col min="56" max="16384" width="22.1328125" style="106"/>
  </cols>
  <sheetData>
    <row r="1" spans="1:22" s="94" customFormat="1" ht="22.9" x14ac:dyDescent="0.4">
      <c r="A1" s="109" t="s">
        <v>98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Q1" s="256">
        <v>44014</v>
      </c>
      <c r="R1" s="256"/>
      <c r="S1" s="95"/>
      <c r="T1" s="95"/>
      <c r="U1" s="95"/>
      <c r="V1" s="96"/>
    </row>
    <row r="2" spans="1:22" s="97" customFormat="1" ht="14.25" customHeight="1" x14ac:dyDescent="0.25">
      <c r="B2" s="94"/>
      <c r="C2" s="98"/>
      <c r="D2" s="98"/>
      <c r="E2" s="98"/>
      <c r="F2" s="98"/>
      <c r="G2" s="98"/>
      <c r="H2" s="98"/>
      <c r="I2" s="94"/>
      <c r="J2" s="98"/>
      <c r="K2" s="98"/>
      <c r="L2" s="98"/>
    </row>
    <row r="3" spans="1:22" s="97" customFormat="1" ht="22.5" customHeight="1" x14ac:dyDescent="0.25">
      <c r="A3" s="98" t="s">
        <v>92</v>
      </c>
      <c r="B3" s="94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22" s="97" customFormat="1" ht="25.5" customHeight="1" x14ac:dyDescent="0.25">
      <c r="A4" s="98" t="s">
        <v>87</v>
      </c>
      <c r="B4" s="94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22" s="97" customFormat="1" ht="25.5" customHeight="1" x14ac:dyDescent="0.25">
      <c r="A5" s="98" t="s">
        <v>161</v>
      </c>
      <c r="B5" s="94"/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22" s="97" customFormat="1" ht="22.5" customHeight="1" x14ac:dyDescent="0.25">
      <c r="A6" s="98" t="s">
        <v>162</v>
      </c>
      <c r="B6" s="94"/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1:22" s="97" customFormat="1" ht="22.5" customHeight="1" x14ac:dyDescent="0.25">
      <c r="A7" s="98" t="s">
        <v>72</v>
      </c>
      <c r="B7" s="94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22" s="97" customFormat="1" ht="22.5" customHeight="1" x14ac:dyDescent="0.25">
      <c r="A8" s="98" t="s">
        <v>56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22" s="97" customFormat="1" ht="21" customHeight="1" x14ac:dyDescent="0.25">
      <c r="A9" s="98" t="s">
        <v>53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22" s="97" customFormat="1" ht="21.75" customHeight="1" x14ac:dyDescent="0.25">
      <c r="A10" s="98" t="s">
        <v>89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1:22" s="97" customFormat="1" ht="26.25" customHeight="1" x14ac:dyDescent="0.25">
      <c r="A11" s="98" t="s">
        <v>180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22" s="97" customFormat="1" ht="21" customHeight="1" x14ac:dyDescent="0.25">
      <c r="A12" s="98" t="s">
        <v>99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22" s="97" customFormat="1" ht="21" customHeight="1" x14ac:dyDescent="0.25">
      <c r="A13" s="98"/>
      <c r="B13" s="98" t="s">
        <v>100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1:22" s="97" customFormat="1" ht="21" customHeight="1" x14ac:dyDescent="0.25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1:22" s="97" customFormat="1" ht="21" customHeight="1" x14ac:dyDescent="0.25">
      <c r="A15" s="98" t="s">
        <v>99</v>
      </c>
      <c r="B15" s="98" t="s">
        <v>163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6" spans="1:22" s="97" customFormat="1" ht="6.75" customHeight="1" thickBot="1" x14ac:dyDescent="0.3">
      <c r="A16" s="102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1:16" s="97" customFormat="1" ht="21" customHeight="1" x14ac:dyDescent="0.25">
      <c r="A17" s="102"/>
      <c r="B17" s="103" t="s">
        <v>164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239"/>
      <c r="N17" s="239"/>
      <c r="O17" s="239"/>
      <c r="P17" s="231"/>
    </row>
    <row r="18" spans="1:16" s="97" customFormat="1" ht="21" customHeight="1" x14ac:dyDescent="0.25">
      <c r="A18" s="102"/>
      <c r="B18" s="104" t="s">
        <v>51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234"/>
      <c r="N18" s="234"/>
      <c r="O18" s="234"/>
      <c r="P18" s="232"/>
    </row>
    <row r="19" spans="1:16" s="97" customFormat="1" ht="21" customHeight="1" x14ac:dyDescent="0.25">
      <c r="A19" s="102"/>
      <c r="B19" s="104"/>
      <c r="C19" s="100" t="s">
        <v>57</v>
      </c>
      <c r="D19" s="100"/>
      <c r="E19" s="100"/>
      <c r="F19" s="100"/>
      <c r="G19" s="100"/>
      <c r="H19" s="100"/>
      <c r="I19" s="100"/>
      <c r="J19" s="100"/>
      <c r="K19" s="100"/>
      <c r="L19" s="100"/>
      <c r="M19" s="234"/>
      <c r="N19" s="234"/>
      <c r="O19" s="234"/>
      <c r="P19" s="232"/>
    </row>
    <row r="20" spans="1:16" s="97" customFormat="1" ht="21" customHeight="1" x14ac:dyDescent="0.25">
      <c r="A20" s="102"/>
      <c r="B20" s="104"/>
      <c r="C20" s="100" t="s">
        <v>52</v>
      </c>
      <c r="D20" s="100"/>
      <c r="E20" s="100"/>
      <c r="F20" s="100"/>
      <c r="G20" s="100"/>
      <c r="H20" s="100"/>
      <c r="I20" s="100"/>
      <c r="J20" s="100"/>
      <c r="K20" s="100"/>
      <c r="L20" s="100"/>
      <c r="M20" s="234"/>
      <c r="N20" s="234"/>
      <c r="O20" s="234"/>
      <c r="P20" s="232"/>
    </row>
    <row r="21" spans="1:16" s="97" customFormat="1" ht="21" customHeight="1" x14ac:dyDescent="0.25">
      <c r="A21" s="102"/>
      <c r="B21" s="104"/>
      <c r="C21" s="100"/>
      <c r="D21" s="235" t="s">
        <v>59</v>
      </c>
      <c r="E21" s="100"/>
      <c r="F21" s="100"/>
      <c r="G21" s="100"/>
      <c r="H21" s="100"/>
      <c r="I21" s="100"/>
      <c r="J21" s="100"/>
      <c r="K21" s="100"/>
      <c r="L21" s="100"/>
      <c r="M21" s="234"/>
      <c r="N21" s="234"/>
      <c r="O21" s="234"/>
      <c r="P21" s="232"/>
    </row>
    <row r="22" spans="1:16" s="97" customFormat="1" ht="21" customHeight="1" x14ac:dyDescent="0.25">
      <c r="A22" s="102"/>
      <c r="B22" s="104" t="s">
        <v>93</v>
      </c>
      <c r="C22" s="234"/>
      <c r="D22" s="234"/>
      <c r="E22" s="234"/>
      <c r="F22" s="234"/>
      <c r="G22" s="234"/>
      <c r="H22" s="234"/>
      <c r="I22" s="100"/>
      <c r="J22" s="100"/>
      <c r="K22" s="100"/>
      <c r="L22" s="100"/>
      <c r="M22" s="234"/>
      <c r="N22" s="234"/>
      <c r="O22" s="234"/>
      <c r="P22" s="232"/>
    </row>
    <row r="23" spans="1:16" s="97" customFormat="1" ht="21" customHeight="1" x14ac:dyDescent="0.25">
      <c r="A23" s="102"/>
      <c r="B23" s="104" t="s">
        <v>51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234"/>
      <c r="N23" s="234"/>
      <c r="O23" s="234"/>
      <c r="P23" s="232"/>
    </row>
    <row r="24" spans="1:16" s="97" customFormat="1" ht="21" customHeight="1" thickBot="1" x14ac:dyDescent="0.3">
      <c r="A24" s="102"/>
      <c r="B24" s="105"/>
      <c r="C24" s="101" t="s">
        <v>88</v>
      </c>
      <c r="D24" s="101"/>
      <c r="E24" s="101"/>
      <c r="F24" s="101"/>
      <c r="G24" s="101"/>
      <c r="H24" s="101"/>
      <c r="I24" s="101"/>
      <c r="J24" s="101"/>
      <c r="K24" s="101"/>
      <c r="L24" s="101"/>
      <c r="M24" s="240"/>
      <c r="N24" s="240"/>
      <c r="O24" s="240"/>
      <c r="P24" s="233"/>
    </row>
    <row r="25" spans="1:16" s="97" customFormat="1" ht="21" customHeight="1" x14ac:dyDescent="0.25">
      <c r="A25" s="102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</row>
  </sheetData>
  <mergeCells count="1">
    <mergeCell ref="Q1:R1"/>
  </mergeCells>
  <phoneticPr fontId="3"/>
  <pageMargins left="0.75" right="0.75" top="1" bottom="1" header="0.51200000000000001" footer="0.51200000000000001"/>
  <pageSetup paperSize="9" scale="7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N136"/>
  <sheetViews>
    <sheetView view="pageBreakPreview" zoomScale="75" zoomScaleNormal="75" zoomScaleSheetLayoutView="75" workbookViewId="0">
      <selection activeCell="D51" sqref="D51"/>
    </sheetView>
  </sheetViews>
  <sheetFormatPr defaultColWidth="22.1328125" defaultRowHeight="14.25" x14ac:dyDescent="0.25"/>
  <cols>
    <col min="1" max="1" width="3.19921875" style="3" customWidth="1"/>
    <col min="2" max="2" width="15" style="3" customWidth="1"/>
    <col min="3" max="3" width="20.19921875" style="3" customWidth="1"/>
    <col min="4" max="4" width="2.6640625" style="54" customWidth="1"/>
    <col min="5" max="5" width="23.796875" style="55" customWidth="1"/>
    <col min="6" max="6" width="24" style="3" customWidth="1"/>
    <col min="7" max="7" width="5.6640625" style="3" customWidth="1"/>
    <col min="8" max="8" width="3.19921875" style="56" customWidth="1"/>
    <col min="9" max="9" width="9" style="54" customWidth="1"/>
    <col min="10" max="10" width="22.19921875" style="64" customWidth="1"/>
    <col min="11" max="11" width="9.33203125" style="54" customWidth="1"/>
    <col min="12" max="12" width="11.33203125" style="54" customWidth="1"/>
    <col min="13" max="13" width="18.33203125" style="54" customWidth="1"/>
    <col min="14" max="14" width="10.796875" style="54" customWidth="1"/>
    <col min="15" max="15" width="1.1328125" style="3" customWidth="1"/>
    <col min="16" max="62" width="6.46484375" style="3" customWidth="1"/>
    <col min="63" max="16384" width="22.1328125" style="3"/>
  </cols>
  <sheetData>
    <row r="1" spans="1:13" ht="21" customHeight="1" x14ac:dyDescent="0.25">
      <c r="A1" s="317" t="s">
        <v>47</v>
      </c>
      <c r="B1" s="318"/>
      <c r="C1" s="318"/>
      <c r="D1" s="319"/>
      <c r="E1" s="320"/>
      <c r="F1" s="321"/>
      <c r="G1" s="93"/>
      <c r="H1" s="93"/>
      <c r="I1" s="93"/>
      <c r="J1" s="93"/>
      <c r="K1" s="93"/>
      <c r="L1" s="93"/>
      <c r="M1" s="93"/>
    </row>
    <row r="2" spans="1:13" ht="21" customHeight="1" x14ac:dyDescent="0.25">
      <c r="A2" s="322" t="s">
        <v>48</v>
      </c>
      <c r="B2" s="323"/>
      <c r="C2" s="323"/>
      <c r="D2" s="324"/>
      <c r="E2" s="325"/>
      <c r="F2" s="326"/>
    </row>
    <row r="3" spans="1:13" ht="21" customHeight="1" x14ac:dyDescent="0.25">
      <c r="A3" s="322" t="s">
        <v>49</v>
      </c>
      <c r="B3" s="323"/>
      <c r="C3" s="323"/>
      <c r="D3" s="324"/>
      <c r="E3" s="325"/>
      <c r="F3" s="326"/>
    </row>
    <row r="4" spans="1:13" ht="21" customHeight="1" x14ac:dyDescent="0.25">
      <c r="A4" s="322" t="s">
        <v>58</v>
      </c>
      <c r="B4" s="323"/>
      <c r="C4" s="323"/>
      <c r="D4" s="324"/>
      <c r="E4" s="325"/>
      <c r="F4" s="326"/>
    </row>
    <row r="5" spans="1:13" ht="21" customHeight="1" thickBot="1" x14ac:dyDescent="0.3">
      <c r="A5" s="327" t="s">
        <v>50</v>
      </c>
      <c r="B5" s="328"/>
      <c r="C5" s="328"/>
      <c r="D5" s="328"/>
      <c r="E5" s="329"/>
      <c r="F5" s="330"/>
    </row>
    <row r="6" spans="1:13" ht="11.25" customHeight="1" thickBot="1" x14ac:dyDescent="0.3">
      <c r="A6" s="146"/>
      <c r="B6" s="146"/>
      <c r="C6" s="146"/>
      <c r="D6" s="146"/>
      <c r="E6" s="147"/>
      <c r="F6" s="147"/>
    </row>
    <row r="7" spans="1:13" ht="13.5" customHeight="1" thickTop="1" x14ac:dyDescent="0.25">
      <c r="A7" s="146"/>
      <c r="B7" s="263" t="s">
        <v>69</v>
      </c>
      <c r="C7" s="264"/>
      <c r="D7" s="264"/>
      <c r="E7" s="265"/>
      <c r="F7" s="223"/>
      <c r="G7" s="56"/>
      <c r="H7" s="295" t="s">
        <v>70</v>
      </c>
      <c r="I7" s="296"/>
      <c r="J7" s="296"/>
      <c r="K7" s="296"/>
      <c r="L7" s="297"/>
    </row>
    <row r="8" spans="1:13" ht="13.5" customHeight="1" thickBot="1" x14ac:dyDescent="0.3">
      <c r="A8" s="146"/>
      <c r="B8" s="266"/>
      <c r="C8" s="267"/>
      <c r="D8" s="267"/>
      <c r="E8" s="268"/>
      <c r="F8" s="223"/>
      <c r="G8" s="56"/>
      <c r="H8" s="298"/>
      <c r="I8" s="299"/>
      <c r="J8" s="299"/>
      <c r="K8" s="299"/>
      <c r="L8" s="300"/>
    </row>
    <row r="9" spans="1:13" ht="18.75" customHeight="1" thickTop="1" thickBot="1" x14ac:dyDescent="0.3">
      <c r="A9" s="146"/>
      <c r="B9" s="163" t="s">
        <v>6</v>
      </c>
      <c r="C9" s="331" t="s">
        <v>15</v>
      </c>
      <c r="D9" s="332"/>
      <c r="E9" s="333"/>
      <c r="F9" s="223"/>
      <c r="G9" s="56"/>
      <c r="H9" s="293" t="s">
        <v>6</v>
      </c>
      <c r="I9" s="294"/>
      <c r="J9" s="305" t="s">
        <v>15</v>
      </c>
      <c r="K9" s="306"/>
      <c r="L9" s="307"/>
    </row>
    <row r="10" spans="1:13" ht="18.75" customHeight="1" x14ac:dyDescent="0.3">
      <c r="A10" s="146"/>
      <c r="B10" s="158" t="s">
        <v>101</v>
      </c>
      <c r="C10" s="281" t="s">
        <v>102</v>
      </c>
      <c r="D10" s="282"/>
      <c r="E10" s="283"/>
      <c r="F10" s="224"/>
      <c r="G10" s="56"/>
      <c r="H10" s="301" t="s">
        <v>65</v>
      </c>
      <c r="I10" s="302"/>
      <c r="J10" s="308" t="s">
        <v>126</v>
      </c>
      <c r="K10" s="309"/>
      <c r="L10" s="310"/>
    </row>
    <row r="11" spans="1:13" ht="18.75" customHeight="1" x14ac:dyDescent="0.3">
      <c r="A11" s="146"/>
      <c r="B11" s="148" t="s">
        <v>103</v>
      </c>
      <c r="C11" s="284" t="s">
        <v>121</v>
      </c>
      <c r="D11" s="285"/>
      <c r="E11" s="286"/>
      <c r="F11" s="224"/>
      <c r="G11" s="56"/>
      <c r="H11" s="303" t="s">
        <v>144</v>
      </c>
      <c r="I11" s="304"/>
      <c r="J11" s="311" t="s">
        <v>145</v>
      </c>
      <c r="K11" s="312"/>
      <c r="L11" s="313"/>
    </row>
    <row r="12" spans="1:13" ht="18.75" customHeight="1" thickBot="1" x14ac:dyDescent="0.35">
      <c r="A12" s="146"/>
      <c r="B12" s="159" t="s">
        <v>104</v>
      </c>
      <c r="C12" s="275" t="s">
        <v>122</v>
      </c>
      <c r="D12" s="276"/>
      <c r="E12" s="277"/>
      <c r="F12" s="224"/>
      <c r="G12" s="56"/>
      <c r="H12" s="340" t="s">
        <v>146</v>
      </c>
      <c r="I12" s="341"/>
      <c r="J12" s="314" t="s">
        <v>147</v>
      </c>
      <c r="K12" s="315"/>
      <c r="L12" s="316"/>
    </row>
    <row r="13" spans="1:13" ht="18.75" customHeight="1" x14ac:dyDescent="0.3">
      <c r="A13" s="146"/>
      <c r="B13" s="158" t="s">
        <v>105</v>
      </c>
      <c r="C13" s="281" t="s">
        <v>106</v>
      </c>
      <c r="D13" s="282"/>
      <c r="E13" s="283"/>
      <c r="F13" s="224"/>
      <c r="G13" s="56"/>
      <c r="H13" s="342" t="s">
        <v>66</v>
      </c>
      <c r="I13" s="343"/>
      <c r="J13" s="334" t="s">
        <v>130</v>
      </c>
      <c r="K13" s="335"/>
      <c r="L13" s="336"/>
    </row>
    <row r="14" spans="1:13" ht="18.75" customHeight="1" x14ac:dyDescent="0.3">
      <c r="A14" s="146"/>
      <c r="B14" s="148" t="s">
        <v>107</v>
      </c>
      <c r="C14" s="284" t="s">
        <v>108</v>
      </c>
      <c r="D14" s="285"/>
      <c r="E14" s="286"/>
      <c r="F14" s="224"/>
      <c r="G14" s="56"/>
      <c r="H14" s="303" t="s">
        <v>67</v>
      </c>
      <c r="I14" s="304"/>
      <c r="J14" s="311" t="s">
        <v>132</v>
      </c>
      <c r="K14" s="312"/>
      <c r="L14" s="313"/>
    </row>
    <row r="15" spans="1:13" ht="18.75" customHeight="1" thickBot="1" x14ac:dyDescent="0.35">
      <c r="A15" s="146"/>
      <c r="B15" s="159" t="s">
        <v>109</v>
      </c>
      <c r="C15" s="275" t="s">
        <v>110</v>
      </c>
      <c r="D15" s="276"/>
      <c r="E15" s="277"/>
      <c r="F15" s="224"/>
      <c r="G15" s="56"/>
      <c r="H15" s="344" t="s">
        <v>68</v>
      </c>
      <c r="I15" s="345"/>
      <c r="J15" s="337" t="s">
        <v>134</v>
      </c>
      <c r="K15" s="338"/>
      <c r="L15" s="339"/>
    </row>
    <row r="16" spans="1:13" ht="18.75" customHeight="1" x14ac:dyDescent="0.3">
      <c r="A16" s="146"/>
      <c r="B16" s="157" t="s">
        <v>111</v>
      </c>
      <c r="C16" s="278" t="s">
        <v>112</v>
      </c>
      <c r="D16" s="279"/>
      <c r="E16" s="280"/>
      <c r="F16" s="224"/>
      <c r="G16" s="56"/>
      <c r="H16" s="301" t="s">
        <v>35</v>
      </c>
      <c r="I16" s="302"/>
      <c r="J16" s="308" t="s">
        <v>136</v>
      </c>
      <c r="K16" s="309"/>
      <c r="L16" s="310"/>
    </row>
    <row r="17" spans="1:14" ht="18.75" customHeight="1" x14ac:dyDescent="0.3">
      <c r="A17" s="146"/>
      <c r="B17" s="148" t="s">
        <v>113</v>
      </c>
      <c r="C17" s="284" t="s">
        <v>114</v>
      </c>
      <c r="D17" s="285"/>
      <c r="E17" s="286"/>
      <c r="F17" s="224"/>
      <c r="G17" s="56"/>
      <c r="H17" s="303" t="s">
        <v>148</v>
      </c>
      <c r="I17" s="304"/>
      <c r="J17" s="311" t="s">
        <v>138</v>
      </c>
      <c r="K17" s="312"/>
      <c r="L17" s="313"/>
    </row>
    <row r="18" spans="1:14" ht="18.75" customHeight="1" thickBot="1" x14ac:dyDescent="0.35">
      <c r="A18" s="146"/>
      <c r="B18" s="156" t="s">
        <v>115</v>
      </c>
      <c r="C18" s="287" t="s">
        <v>116</v>
      </c>
      <c r="D18" s="288"/>
      <c r="E18" s="289"/>
      <c r="F18" s="224"/>
      <c r="G18" s="56"/>
      <c r="H18" s="340" t="s">
        <v>36</v>
      </c>
      <c r="I18" s="341"/>
      <c r="J18" s="314" t="s">
        <v>140</v>
      </c>
      <c r="K18" s="315"/>
      <c r="L18" s="316"/>
    </row>
    <row r="19" spans="1:14" ht="18.75" customHeight="1" x14ac:dyDescent="0.3">
      <c r="A19" s="146"/>
      <c r="B19" s="158" t="s">
        <v>117</v>
      </c>
      <c r="C19" s="281" t="s">
        <v>60</v>
      </c>
      <c r="D19" s="282"/>
      <c r="E19" s="283"/>
      <c r="F19" s="224"/>
      <c r="G19" s="56"/>
      <c r="H19" s="342" t="s">
        <v>149</v>
      </c>
      <c r="I19" s="343"/>
      <c r="J19" s="334" t="s">
        <v>61</v>
      </c>
      <c r="K19" s="335"/>
      <c r="L19" s="336"/>
    </row>
    <row r="20" spans="1:14" ht="18.75" customHeight="1" x14ac:dyDescent="0.3">
      <c r="A20" s="146"/>
      <c r="B20" s="148" t="s">
        <v>118</v>
      </c>
      <c r="C20" s="284" t="s">
        <v>123</v>
      </c>
      <c r="D20" s="285"/>
      <c r="E20" s="286"/>
      <c r="F20" s="224"/>
      <c r="G20" s="56"/>
      <c r="H20" s="303" t="s">
        <v>150</v>
      </c>
      <c r="I20" s="304"/>
      <c r="J20" s="311" t="s">
        <v>151</v>
      </c>
      <c r="K20" s="312"/>
      <c r="L20" s="313"/>
    </row>
    <row r="21" spans="1:14" ht="18.75" customHeight="1" x14ac:dyDescent="0.3">
      <c r="A21" s="146"/>
      <c r="B21" s="148" t="s">
        <v>119</v>
      </c>
      <c r="C21" s="284" t="s">
        <v>124</v>
      </c>
      <c r="D21" s="285"/>
      <c r="E21" s="286"/>
      <c r="F21" s="224"/>
      <c r="G21" s="56"/>
      <c r="H21" s="303" t="s">
        <v>152</v>
      </c>
      <c r="I21" s="304"/>
      <c r="J21" s="311" t="s">
        <v>153</v>
      </c>
      <c r="K21" s="312"/>
      <c r="L21" s="313"/>
    </row>
    <row r="22" spans="1:14" ht="18.75" customHeight="1" x14ac:dyDescent="0.3">
      <c r="A22" s="146"/>
      <c r="B22" s="156" t="s">
        <v>120</v>
      </c>
      <c r="C22" s="284" t="s">
        <v>172</v>
      </c>
      <c r="D22" s="285"/>
      <c r="E22" s="286"/>
      <c r="F22" s="224"/>
      <c r="G22" s="56"/>
      <c r="H22" s="303" t="s">
        <v>165</v>
      </c>
      <c r="I22" s="304"/>
      <c r="J22" s="311" t="s">
        <v>174</v>
      </c>
      <c r="K22" s="312"/>
      <c r="L22" s="313"/>
    </row>
    <row r="23" spans="1:14" ht="18.75" customHeight="1" x14ac:dyDescent="0.3">
      <c r="A23" s="146"/>
      <c r="B23" s="156" t="s">
        <v>170</v>
      </c>
      <c r="C23" s="284" t="s">
        <v>173</v>
      </c>
      <c r="D23" s="285"/>
      <c r="E23" s="286"/>
      <c r="F23" s="224"/>
      <c r="G23" s="56"/>
      <c r="H23" s="303" t="s">
        <v>167</v>
      </c>
      <c r="I23" s="304"/>
      <c r="J23" s="311" t="s">
        <v>175</v>
      </c>
      <c r="K23" s="312"/>
      <c r="L23" s="313"/>
    </row>
    <row r="24" spans="1:14" ht="18.75" customHeight="1" thickBot="1" x14ac:dyDescent="0.35">
      <c r="A24" s="146"/>
      <c r="B24" s="149" t="s">
        <v>181</v>
      </c>
      <c r="C24" s="290" t="s">
        <v>159</v>
      </c>
      <c r="D24" s="291"/>
      <c r="E24" s="292"/>
      <c r="F24" s="224"/>
      <c r="G24" s="56"/>
      <c r="H24" s="340">
        <v>246</v>
      </c>
      <c r="I24" s="341"/>
      <c r="J24" s="314" t="s">
        <v>158</v>
      </c>
      <c r="K24" s="315"/>
      <c r="L24" s="316"/>
    </row>
    <row r="25" spans="1:14" ht="12" customHeight="1" thickTop="1" thickBot="1" x14ac:dyDescent="0.3">
      <c r="A25" s="146"/>
      <c r="B25" s="225"/>
      <c r="C25" s="225"/>
      <c r="D25" s="225"/>
      <c r="E25" s="223"/>
      <c r="F25" s="223"/>
      <c r="G25" s="56"/>
      <c r="I25" s="64"/>
      <c r="K25" s="64"/>
      <c r="L25" s="64"/>
    </row>
    <row r="26" spans="1:14" s="153" customFormat="1" ht="12.75" customHeight="1" thickTop="1" x14ac:dyDescent="0.25">
      <c r="A26" s="152"/>
      <c r="B26" s="269" t="s">
        <v>71</v>
      </c>
      <c r="C26" s="270"/>
      <c r="D26" s="270"/>
      <c r="E26" s="271"/>
      <c r="F26" s="226"/>
      <c r="G26" s="226"/>
      <c r="H26" s="226"/>
      <c r="I26" s="226"/>
      <c r="J26" s="154"/>
      <c r="K26" s="154"/>
      <c r="L26" s="154"/>
      <c r="M26" s="155"/>
      <c r="N26" s="155"/>
    </row>
    <row r="27" spans="1:14" s="153" customFormat="1" ht="12.75" customHeight="1" thickBot="1" x14ac:dyDescent="0.3">
      <c r="A27" s="152"/>
      <c r="B27" s="272"/>
      <c r="C27" s="273"/>
      <c r="D27" s="273"/>
      <c r="E27" s="274"/>
      <c r="F27" s="226"/>
      <c r="G27" s="226"/>
      <c r="H27" s="226"/>
      <c r="I27" s="226"/>
      <c r="J27" s="154"/>
      <c r="K27" s="154"/>
      <c r="L27" s="154"/>
      <c r="M27" s="155"/>
      <c r="N27" s="155"/>
    </row>
    <row r="28" spans="1:14" ht="18.75" customHeight="1" thickTop="1" x14ac:dyDescent="0.25">
      <c r="A28" s="146"/>
      <c r="B28" s="227" t="s">
        <v>62</v>
      </c>
      <c r="C28" s="257" t="s">
        <v>15</v>
      </c>
      <c r="D28" s="258"/>
      <c r="E28" s="259"/>
      <c r="F28" s="56"/>
      <c r="G28" s="56"/>
      <c r="I28" s="56"/>
      <c r="K28" s="64"/>
      <c r="L28" s="64"/>
    </row>
    <row r="29" spans="1:14" ht="18.75" customHeight="1" thickBot="1" x14ac:dyDescent="0.3">
      <c r="A29" s="146"/>
      <c r="B29" s="228">
        <v>300</v>
      </c>
      <c r="C29" s="260" t="s">
        <v>157</v>
      </c>
      <c r="D29" s="261"/>
      <c r="E29" s="262"/>
      <c r="F29" s="56"/>
      <c r="G29" s="56"/>
      <c r="I29" s="56"/>
      <c r="K29" s="64"/>
      <c r="L29" s="64"/>
    </row>
    <row r="30" spans="1:14" ht="12" customHeight="1" thickTop="1" thickBot="1" x14ac:dyDescent="0.3">
      <c r="A30" s="146"/>
      <c r="B30" s="146"/>
      <c r="C30" s="146"/>
      <c r="D30" s="146"/>
      <c r="E30" s="147"/>
      <c r="F30" s="147"/>
    </row>
    <row r="31" spans="1:14" ht="45" customHeight="1" thickBot="1" x14ac:dyDescent="0.3">
      <c r="A31" s="117"/>
      <c r="B31" s="184" t="s">
        <v>38</v>
      </c>
      <c r="C31" s="184" t="s">
        <v>55</v>
      </c>
      <c r="D31" s="2" t="s">
        <v>3</v>
      </c>
      <c r="E31" s="185" t="s">
        <v>4</v>
      </c>
      <c r="F31" s="184" t="s">
        <v>40</v>
      </c>
      <c r="G31" s="110" t="s">
        <v>81</v>
      </c>
      <c r="H31" s="1" t="s">
        <v>5</v>
      </c>
      <c r="I31" s="183" t="s">
        <v>85</v>
      </c>
      <c r="J31" s="186" t="s">
        <v>7</v>
      </c>
      <c r="K31" s="188" t="s">
        <v>8</v>
      </c>
      <c r="L31" s="168" t="s">
        <v>91</v>
      </c>
      <c r="M31" s="187" t="s">
        <v>73</v>
      </c>
      <c r="N31" s="216" t="s">
        <v>84</v>
      </c>
    </row>
    <row r="32" spans="1:14" ht="152.25" customHeight="1" x14ac:dyDescent="0.25">
      <c r="A32" s="118"/>
      <c r="B32" s="4" t="s">
        <v>64</v>
      </c>
      <c r="C32" s="4" t="s">
        <v>63</v>
      </c>
      <c r="D32" s="5" t="s">
        <v>9</v>
      </c>
      <c r="E32" s="6" t="s">
        <v>95</v>
      </c>
      <c r="F32" s="7" t="s">
        <v>74</v>
      </c>
      <c r="G32" s="111" t="s">
        <v>39</v>
      </c>
      <c r="H32" s="214" t="s">
        <v>75</v>
      </c>
      <c r="I32" s="135" t="s">
        <v>76</v>
      </c>
      <c r="J32" s="189" t="s">
        <v>82</v>
      </c>
      <c r="K32" s="79" t="s">
        <v>77</v>
      </c>
      <c r="L32" s="133" t="s">
        <v>78</v>
      </c>
      <c r="M32" s="165" t="s">
        <v>83</v>
      </c>
      <c r="N32" s="79" t="s">
        <v>79</v>
      </c>
    </row>
    <row r="33" spans="1:14" ht="16.5" customHeight="1" x14ac:dyDescent="0.25">
      <c r="A33" s="119" t="s">
        <v>10</v>
      </c>
      <c r="B33" s="8" t="s">
        <v>11</v>
      </c>
      <c r="C33" s="9" t="s">
        <v>12</v>
      </c>
      <c r="D33" s="10" t="s">
        <v>13</v>
      </c>
      <c r="E33" s="11" t="s">
        <v>41</v>
      </c>
      <c r="F33" s="12" t="s">
        <v>43</v>
      </c>
      <c r="G33" s="126"/>
      <c r="H33" s="28">
        <v>1</v>
      </c>
      <c r="I33" s="136" t="s">
        <v>90</v>
      </c>
      <c r="J33" s="11" t="str">
        <f t="shared" ref="J33:J96" si="0">IF(I33="","",VLOOKUP(I33,コード表,2,FALSE))</f>
        <v>５年男子1000m</v>
      </c>
      <c r="K33" s="80" t="s">
        <v>14</v>
      </c>
      <c r="L33" s="173">
        <v>146</v>
      </c>
      <c r="M33" s="11" t="str">
        <f t="shared" ref="M33:M64" si="1">IF(L33="","",VLOOKUP(L33,リレー,2,FALSE))</f>
        <v>共通男子リレー</v>
      </c>
      <c r="N33" s="80" t="s">
        <v>46</v>
      </c>
    </row>
    <row r="34" spans="1:14" ht="16.5" customHeight="1" x14ac:dyDescent="0.25">
      <c r="A34" s="120" t="s">
        <v>10</v>
      </c>
      <c r="B34" s="8" t="s">
        <v>16</v>
      </c>
      <c r="C34" s="14" t="s">
        <v>17</v>
      </c>
      <c r="D34" s="15" t="s">
        <v>18</v>
      </c>
      <c r="E34" s="11" t="s">
        <v>41</v>
      </c>
      <c r="F34" s="12" t="s">
        <v>43</v>
      </c>
      <c r="G34" s="126"/>
      <c r="H34" s="28">
        <v>1</v>
      </c>
      <c r="I34" s="134" t="s">
        <v>160</v>
      </c>
      <c r="J34" s="11" t="str">
        <f t="shared" si="0"/>
        <v>５年男子走幅跳</v>
      </c>
      <c r="K34" s="80"/>
      <c r="L34" s="173"/>
      <c r="M34" s="166" t="str">
        <f t="shared" si="1"/>
        <v/>
      </c>
      <c r="N34" s="80"/>
    </row>
    <row r="35" spans="1:14" ht="16.5" customHeight="1" x14ac:dyDescent="0.25">
      <c r="A35" s="118" t="s">
        <v>10</v>
      </c>
      <c r="B35" s="18" t="s">
        <v>44</v>
      </c>
      <c r="C35" s="19" t="s">
        <v>45</v>
      </c>
      <c r="D35" s="20" t="s">
        <v>154</v>
      </c>
      <c r="E35" s="21" t="s">
        <v>41</v>
      </c>
      <c r="F35" s="22" t="s">
        <v>42</v>
      </c>
      <c r="G35" s="127"/>
      <c r="H35" s="53">
        <v>2</v>
      </c>
      <c r="I35" s="137" t="s">
        <v>66</v>
      </c>
      <c r="J35" s="21" t="str">
        <f t="shared" si="0"/>
        <v>４年女子800m</v>
      </c>
      <c r="K35" s="81" t="s">
        <v>80</v>
      </c>
      <c r="L35" s="174">
        <v>246</v>
      </c>
      <c r="M35" s="78" t="str">
        <f t="shared" si="1"/>
        <v>共通女子リレー</v>
      </c>
      <c r="N35" s="81"/>
    </row>
    <row r="36" spans="1:14" ht="16.5" customHeight="1" thickBot="1" x14ac:dyDescent="0.3">
      <c r="A36" s="236" t="s">
        <v>10</v>
      </c>
      <c r="B36" s="237" t="s">
        <v>96</v>
      </c>
      <c r="C36" s="238" t="s">
        <v>97</v>
      </c>
      <c r="D36" s="89" t="s">
        <v>13</v>
      </c>
      <c r="E36" s="90" t="s">
        <v>41</v>
      </c>
      <c r="F36" s="91" t="s">
        <v>43</v>
      </c>
      <c r="G36" s="128"/>
      <c r="H36" s="215">
        <v>2</v>
      </c>
      <c r="I36" s="138" t="s">
        <v>67</v>
      </c>
      <c r="J36" s="89" t="str">
        <f t="shared" si="0"/>
        <v>５年女子800m</v>
      </c>
      <c r="K36" s="92" t="s">
        <v>54</v>
      </c>
      <c r="L36" s="175">
        <v>300</v>
      </c>
      <c r="M36" s="167" t="str">
        <f t="shared" si="1"/>
        <v>共通混合リレー</v>
      </c>
      <c r="N36" s="92" t="s">
        <v>94</v>
      </c>
    </row>
    <row r="37" spans="1:14" ht="16.5" customHeight="1" x14ac:dyDescent="0.25">
      <c r="A37" s="121">
        <v>1</v>
      </c>
      <c r="B37" s="24"/>
      <c r="C37" s="25"/>
      <c r="D37" s="26"/>
      <c r="E37" s="65"/>
      <c r="F37" s="25"/>
      <c r="G37" s="129"/>
      <c r="H37" s="25"/>
      <c r="I37" s="139"/>
      <c r="J37" s="112" t="str">
        <f t="shared" si="0"/>
        <v/>
      </c>
      <c r="K37" s="82"/>
      <c r="L37" s="176"/>
      <c r="M37" s="208" t="str">
        <f t="shared" si="1"/>
        <v/>
      </c>
      <c r="N37" s="82"/>
    </row>
    <row r="38" spans="1:14" ht="16.5" customHeight="1" x14ac:dyDescent="0.25">
      <c r="A38" s="122">
        <v>2</v>
      </c>
      <c r="B38" s="27"/>
      <c r="C38" s="28"/>
      <c r="D38" s="13"/>
      <c r="E38" s="62"/>
      <c r="F38" s="28"/>
      <c r="G38" s="130"/>
      <c r="H38" s="28"/>
      <c r="I38" s="140"/>
      <c r="J38" s="15" t="str">
        <f t="shared" si="0"/>
        <v/>
      </c>
      <c r="K38" s="83"/>
      <c r="L38" s="177"/>
      <c r="M38" s="209" t="str">
        <f t="shared" si="1"/>
        <v/>
      </c>
      <c r="N38" s="83"/>
    </row>
    <row r="39" spans="1:14" ht="16.5" customHeight="1" x14ac:dyDescent="0.25">
      <c r="A39" s="122">
        <v>3</v>
      </c>
      <c r="B39" s="27"/>
      <c r="C39" s="28"/>
      <c r="D39" s="13"/>
      <c r="E39" s="62"/>
      <c r="F39" s="28"/>
      <c r="G39" s="130"/>
      <c r="H39" s="28"/>
      <c r="I39" s="140"/>
      <c r="J39" s="15" t="str">
        <f t="shared" si="0"/>
        <v/>
      </c>
      <c r="K39" s="83"/>
      <c r="L39" s="177"/>
      <c r="M39" s="209" t="str">
        <f t="shared" si="1"/>
        <v/>
      </c>
      <c r="N39" s="83"/>
    </row>
    <row r="40" spans="1:14" ht="16.5" customHeight="1" x14ac:dyDescent="0.25">
      <c r="A40" s="122">
        <v>4</v>
      </c>
      <c r="B40" s="27"/>
      <c r="C40" s="28"/>
      <c r="D40" s="13"/>
      <c r="E40" s="62"/>
      <c r="F40" s="28"/>
      <c r="G40" s="130"/>
      <c r="H40" s="28"/>
      <c r="I40" s="140"/>
      <c r="J40" s="15" t="str">
        <f t="shared" si="0"/>
        <v/>
      </c>
      <c r="K40" s="83" t="s">
        <v>86</v>
      </c>
      <c r="L40" s="177"/>
      <c r="M40" s="209" t="str">
        <f t="shared" si="1"/>
        <v/>
      </c>
      <c r="N40" s="83"/>
    </row>
    <row r="41" spans="1:14" ht="16.5" customHeight="1" x14ac:dyDescent="0.25">
      <c r="A41" s="123">
        <v>5</v>
      </c>
      <c r="B41" s="34"/>
      <c r="C41" s="35"/>
      <c r="D41" s="36"/>
      <c r="E41" s="66"/>
      <c r="F41" s="35"/>
      <c r="G41" s="131"/>
      <c r="H41" s="35"/>
      <c r="I41" s="141"/>
      <c r="J41" s="113" t="str">
        <f t="shared" si="0"/>
        <v/>
      </c>
      <c r="K41" s="84"/>
      <c r="L41" s="178"/>
      <c r="M41" s="210" t="str">
        <f t="shared" si="1"/>
        <v/>
      </c>
      <c r="N41" s="84"/>
    </row>
    <row r="42" spans="1:14" ht="16.5" customHeight="1" x14ac:dyDescent="0.25">
      <c r="A42" s="122">
        <v>6</v>
      </c>
      <c r="B42" s="38"/>
      <c r="C42" s="39"/>
      <c r="D42" s="29"/>
      <c r="E42" s="67"/>
      <c r="F42" s="39"/>
      <c r="G42" s="130"/>
      <c r="H42" s="39"/>
      <c r="I42" s="140"/>
      <c r="J42" s="114" t="str">
        <f t="shared" si="0"/>
        <v/>
      </c>
      <c r="K42" s="83"/>
      <c r="L42" s="177"/>
      <c r="M42" s="209" t="str">
        <f t="shared" si="1"/>
        <v/>
      </c>
      <c r="N42" s="83"/>
    </row>
    <row r="43" spans="1:14" ht="16.5" customHeight="1" x14ac:dyDescent="0.25">
      <c r="A43" s="122">
        <v>7</v>
      </c>
      <c r="B43" s="40"/>
      <c r="C43" s="28"/>
      <c r="D43" s="13"/>
      <c r="E43" s="62"/>
      <c r="F43" s="28"/>
      <c r="G43" s="130"/>
      <c r="H43" s="28"/>
      <c r="I43" s="140"/>
      <c r="J43" s="15" t="str">
        <f t="shared" si="0"/>
        <v/>
      </c>
      <c r="K43" s="83"/>
      <c r="L43" s="177"/>
      <c r="M43" s="209" t="str">
        <f t="shared" si="1"/>
        <v/>
      </c>
      <c r="N43" s="83"/>
    </row>
    <row r="44" spans="1:14" ht="16.5" customHeight="1" x14ac:dyDescent="0.25">
      <c r="A44" s="122">
        <v>8</v>
      </c>
      <c r="B44" s="27"/>
      <c r="C44" s="28"/>
      <c r="D44" s="13"/>
      <c r="E44" s="62"/>
      <c r="F44" s="28"/>
      <c r="G44" s="130"/>
      <c r="H44" s="28"/>
      <c r="I44" s="140"/>
      <c r="J44" s="15" t="str">
        <f t="shared" si="0"/>
        <v/>
      </c>
      <c r="K44" s="83"/>
      <c r="L44" s="177"/>
      <c r="M44" s="209" t="str">
        <f t="shared" si="1"/>
        <v/>
      </c>
      <c r="N44" s="83"/>
    </row>
    <row r="45" spans="1:14" ht="16.5" customHeight="1" x14ac:dyDescent="0.25">
      <c r="A45" s="122">
        <v>9</v>
      </c>
      <c r="B45" s="27"/>
      <c r="C45" s="28"/>
      <c r="D45" s="13"/>
      <c r="E45" s="62"/>
      <c r="F45" s="28"/>
      <c r="G45" s="130"/>
      <c r="H45" s="28"/>
      <c r="I45" s="140"/>
      <c r="J45" s="15" t="str">
        <f t="shared" si="0"/>
        <v/>
      </c>
      <c r="K45" s="83"/>
      <c r="L45" s="177"/>
      <c r="M45" s="209" t="str">
        <f t="shared" si="1"/>
        <v/>
      </c>
      <c r="N45" s="83"/>
    </row>
    <row r="46" spans="1:14" ht="16.5" customHeight="1" x14ac:dyDescent="0.25">
      <c r="A46" s="118">
        <v>10</v>
      </c>
      <c r="B46" s="41"/>
      <c r="C46" s="42"/>
      <c r="D46" s="43"/>
      <c r="E46" s="68"/>
      <c r="F46" s="42"/>
      <c r="G46" s="127"/>
      <c r="H46" s="42"/>
      <c r="I46" s="142"/>
      <c r="J46" s="113" t="str">
        <f t="shared" si="0"/>
        <v/>
      </c>
      <c r="K46" s="85"/>
      <c r="L46" s="179"/>
      <c r="M46" s="211" t="str">
        <f t="shared" si="1"/>
        <v/>
      </c>
      <c r="N46" s="85"/>
    </row>
    <row r="47" spans="1:14" ht="16.5" customHeight="1" x14ac:dyDescent="0.25">
      <c r="A47" s="124">
        <v>11</v>
      </c>
      <c r="B47" s="44"/>
      <c r="C47" s="45"/>
      <c r="D47" s="46"/>
      <c r="E47" s="69"/>
      <c r="F47" s="45"/>
      <c r="G47" s="132"/>
      <c r="H47" s="45"/>
      <c r="I47" s="143"/>
      <c r="J47" s="114" t="str">
        <f t="shared" si="0"/>
        <v/>
      </c>
      <c r="K47" s="86"/>
      <c r="L47" s="180"/>
      <c r="M47" s="212" t="str">
        <f t="shared" si="1"/>
        <v/>
      </c>
      <c r="N47" s="86"/>
    </row>
    <row r="48" spans="1:14" ht="16.5" customHeight="1" x14ac:dyDescent="0.25">
      <c r="A48" s="122">
        <v>12</v>
      </c>
      <c r="B48" s="27"/>
      <c r="C48" s="28"/>
      <c r="D48" s="13"/>
      <c r="E48" s="62"/>
      <c r="F48" s="28"/>
      <c r="G48" s="130"/>
      <c r="H48" s="28"/>
      <c r="I48" s="140"/>
      <c r="J48" s="15" t="str">
        <f t="shared" si="0"/>
        <v/>
      </c>
      <c r="K48" s="83"/>
      <c r="L48" s="177"/>
      <c r="M48" s="209" t="str">
        <f t="shared" si="1"/>
        <v/>
      </c>
      <c r="N48" s="83"/>
    </row>
    <row r="49" spans="1:14" ht="16.5" customHeight="1" x14ac:dyDescent="0.25">
      <c r="A49" s="122">
        <v>13</v>
      </c>
      <c r="B49" s="27"/>
      <c r="C49" s="28"/>
      <c r="D49" s="13"/>
      <c r="E49" s="62"/>
      <c r="F49" s="28"/>
      <c r="G49" s="130"/>
      <c r="H49" s="28"/>
      <c r="I49" s="140"/>
      <c r="J49" s="15" t="str">
        <f t="shared" si="0"/>
        <v/>
      </c>
      <c r="K49" s="83"/>
      <c r="L49" s="177"/>
      <c r="M49" s="209" t="str">
        <f t="shared" si="1"/>
        <v/>
      </c>
      <c r="N49" s="83"/>
    </row>
    <row r="50" spans="1:14" ht="16.5" customHeight="1" x14ac:dyDescent="0.25">
      <c r="A50" s="122">
        <v>14</v>
      </c>
      <c r="B50" s="27"/>
      <c r="C50" s="28"/>
      <c r="D50" s="13"/>
      <c r="E50" s="62"/>
      <c r="F50" s="28"/>
      <c r="G50" s="130"/>
      <c r="H50" s="28"/>
      <c r="I50" s="140"/>
      <c r="J50" s="15" t="str">
        <f t="shared" si="0"/>
        <v/>
      </c>
      <c r="K50" s="83"/>
      <c r="L50" s="177"/>
      <c r="M50" s="209" t="str">
        <f t="shared" si="1"/>
        <v/>
      </c>
      <c r="N50" s="83"/>
    </row>
    <row r="51" spans="1:14" ht="16.5" customHeight="1" x14ac:dyDescent="0.25">
      <c r="A51" s="123">
        <v>15</v>
      </c>
      <c r="B51" s="41"/>
      <c r="C51" s="42"/>
      <c r="D51" s="43"/>
      <c r="E51" s="70"/>
      <c r="F51" s="42"/>
      <c r="G51" s="131"/>
      <c r="H51" s="35"/>
      <c r="I51" s="141"/>
      <c r="J51" s="113" t="str">
        <f t="shared" si="0"/>
        <v/>
      </c>
      <c r="K51" s="84"/>
      <c r="L51" s="178"/>
      <c r="M51" s="210" t="str">
        <f t="shared" si="1"/>
        <v/>
      </c>
      <c r="N51" s="84"/>
    </row>
    <row r="52" spans="1:14" ht="16.5" customHeight="1" x14ac:dyDescent="0.25">
      <c r="A52" s="122">
        <v>16</v>
      </c>
      <c r="B52" s="44"/>
      <c r="C52" s="45"/>
      <c r="D52" s="46"/>
      <c r="E52" s="67"/>
      <c r="F52" s="47"/>
      <c r="G52" s="130"/>
      <c r="H52" s="39"/>
      <c r="I52" s="140"/>
      <c r="J52" s="114" t="str">
        <f t="shared" si="0"/>
        <v/>
      </c>
      <c r="K52" s="83"/>
      <c r="L52" s="177"/>
      <c r="M52" s="209" t="str">
        <f t="shared" si="1"/>
        <v/>
      </c>
      <c r="N52" s="83"/>
    </row>
    <row r="53" spans="1:14" ht="16.5" customHeight="1" x14ac:dyDescent="0.25">
      <c r="A53" s="122">
        <v>17</v>
      </c>
      <c r="B53" s="27"/>
      <c r="C53" s="28"/>
      <c r="D53" s="13"/>
      <c r="E53" s="62"/>
      <c r="F53" s="28"/>
      <c r="G53" s="130"/>
      <c r="H53" s="28"/>
      <c r="I53" s="140"/>
      <c r="J53" s="15" t="str">
        <f t="shared" si="0"/>
        <v/>
      </c>
      <c r="K53" s="83"/>
      <c r="L53" s="177"/>
      <c r="M53" s="209" t="str">
        <f t="shared" si="1"/>
        <v/>
      </c>
      <c r="N53" s="83"/>
    </row>
    <row r="54" spans="1:14" ht="16.5" customHeight="1" x14ac:dyDescent="0.25">
      <c r="A54" s="122">
        <v>18</v>
      </c>
      <c r="B54" s="40"/>
      <c r="C54" s="28"/>
      <c r="D54" s="13"/>
      <c r="E54" s="62"/>
      <c r="F54" s="28"/>
      <c r="G54" s="130"/>
      <c r="H54" s="28"/>
      <c r="I54" s="140"/>
      <c r="J54" s="15" t="str">
        <f t="shared" si="0"/>
        <v/>
      </c>
      <c r="K54" s="83"/>
      <c r="L54" s="177"/>
      <c r="M54" s="209" t="str">
        <f t="shared" si="1"/>
        <v/>
      </c>
      <c r="N54" s="83"/>
    </row>
    <row r="55" spans="1:14" ht="16.5" customHeight="1" x14ac:dyDescent="0.25">
      <c r="A55" s="122">
        <v>19</v>
      </c>
      <c r="B55" s="40"/>
      <c r="C55" s="28"/>
      <c r="D55" s="13"/>
      <c r="E55" s="62"/>
      <c r="F55" s="28"/>
      <c r="G55" s="130"/>
      <c r="H55" s="28"/>
      <c r="I55" s="140"/>
      <c r="J55" s="15" t="str">
        <f t="shared" si="0"/>
        <v/>
      </c>
      <c r="K55" s="83"/>
      <c r="L55" s="177"/>
      <c r="M55" s="209" t="str">
        <f t="shared" si="1"/>
        <v/>
      </c>
      <c r="N55" s="83"/>
    </row>
    <row r="56" spans="1:14" ht="16.5" customHeight="1" x14ac:dyDescent="0.25">
      <c r="A56" s="123">
        <v>20</v>
      </c>
      <c r="B56" s="48"/>
      <c r="C56" s="35"/>
      <c r="D56" s="36"/>
      <c r="E56" s="66"/>
      <c r="F56" s="35"/>
      <c r="G56" s="127"/>
      <c r="H56" s="35"/>
      <c r="I56" s="141"/>
      <c r="J56" s="115" t="str">
        <f t="shared" si="0"/>
        <v/>
      </c>
      <c r="K56" s="84"/>
      <c r="L56" s="178"/>
      <c r="M56" s="210" t="str">
        <f t="shared" si="1"/>
        <v/>
      </c>
      <c r="N56" s="84"/>
    </row>
    <row r="57" spans="1:14" ht="16.5" customHeight="1" x14ac:dyDescent="0.25">
      <c r="A57" s="122">
        <v>21</v>
      </c>
      <c r="B57" s="49"/>
      <c r="C57" s="39"/>
      <c r="D57" s="29"/>
      <c r="E57" s="67"/>
      <c r="F57" s="39"/>
      <c r="G57" s="132"/>
      <c r="H57" s="39"/>
      <c r="I57" s="140"/>
      <c r="J57" s="116" t="str">
        <f t="shared" si="0"/>
        <v/>
      </c>
      <c r="K57" s="83"/>
      <c r="L57" s="177"/>
      <c r="M57" s="209" t="str">
        <f t="shared" si="1"/>
        <v/>
      </c>
      <c r="N57" s="83"/>
    </row>
    <row r="58" spans="1:14" ht="16.5" customHeight="1" x14ac:dyDescent="0.25">
      <c r="A58" s="122">
        <v>22</v>
      </c>
      <c r="B58" s="40"/>
      <c r="C58" s="28"/>
      <c r="D58" s="13"/>
      <c r="E58" s="62"/>
      <c r="F58" s="28"/>
      <c r="G58" s="130"/>
      <c r="H58" s="28"/>
      <c r="I58" s="140"/>
      <c r="J58" s="15" t="str">
        <f t="shared" si="0"/>
        <v/>
      </c>
      <c r="K58" s="83"/>
      <c r="L58" s="177"/>
      <c r="M58" s="209" t="str">
        <f t="shared" si="1"/>
        <v/>
      </c>
      <c r="N58" s="83"/>
    </row>
    <row r="59" spans="1:14" ht="16.5" customHeight="1" x14ac:dyDescent="0.25">
      <c r="A59" s="122">
        <v>23</v>
      </c>
      <c r="B59" s="40"/>
      <c r="C59" s="28"/>
      <c r="D59" s="13"/>
      <c r="E59" s="62"/>
      <c r="F59" s="28"/>
      <c r="G59" s="130"/>
      <c r="H59" s="28"/>
      <c r="I59" s="140"/>
      <c r="J59" s="15" t="str">
        <f t="shared" si="0"/>
        <v/>
      </c>
      <c r="K59" s="83"/>
      <c r="L59" s="177"/>
      <c r="M59" s="209" t="str">
        <f t="shared" si="1"/>
        <v/>
      </c>
      <c r="N59" s="83"/>
    </row>
    <row r="60" spans="1:14" ht="16.5" customHeight="1" x14ac:dyDescent="0.25">
      <c r="A60" s="119">
        <v>24</v>
      </c>
      <c r="B60" s="40"/>
      <c r="C60" s="28"/>
      <c r="D60" s="13"/>
      <c r="E60" s="62"/>
      <c r="F60" s="28"/>
      <c r="G60" s="130"/>
      <c r="H60" s="28"/>
      <c r="I60" s="144"/>
      <c r="J60" s="15" t="str">
        <f t="shared" si="0"/>
        <v/>
      </c>
      <c r="K60" s="87"/>
      <c r="L60" s="181"/>
      <c r="M60" s="166" t="str">
        <f t="shared" si="1"/>
        <v/>
      </c>
      <c r="N60" s="87"/>
    </row>
    <row r="61" spans="1:14" ht="16.5" customHeight="1" x14ac:dyDescent="0.25">
      <c r="A61" s="123">
        <v>25</v>
      </c>
      <c r="B61" s="34"/>
      <c r="C61" s="35"/>
      <c r="D61" s="36"/>
      <c r="E61" s="66"/>
      <c r="F61" s="35"/>
      <c r="G61" s="131"/>
      <c r="H61" s="35"/>
      <c r="I61" s="141"/>
      <c r="J61" s="115" t="str">
        <f t="shared" si="0"/>
        <v/>
      </c>
      <c r="K61" s="84"/>
      <c r="L61" s="178"/>
      <c r="M61" s="210" t="str">
        <f t="shared" si="1"/>
        <v/>
      </c>
      <c r="N61" s="84"/>
    </row>
    <row r="62" spans="1:14" ht="16.5" customHeight="1" x14ac:dyDescent="0.25">
      <c r="A62" s="124">
        <v>26</v>
      </c>
      <c r="B62" s="44"/>
      <c r="C62" s="45"/>
      <c r="D62" s="46"/>
      <c r="E62" s="69"/>
      <c r="F62" s="45"/>
      <c r="G62" s="130"/>
      <c r="H62" s="39"/>
      <c r="I62" s="143"/>
      <c r="J62" s="114" t="str">
        <f t="shared" si="0"/>
        <v/>
      </c>
      <c r="K62" s="86"/>
      <c r="L62" s="180"/>
      <c r="M62" s="212" t="str">
        <f t="shared" si="1"/>
        <v/>
      </c>
      <c r="N62" s="86"/>
    </row>
    <row r="63" spans="1:14" ht="16.5" customHeight="1" x14ac:dyDescent="0.25">
      <c r="A63" s="122">
        <v>27</v>
      </c>
      <c r="B63" s="40"/>
      <c r="C63" s="28"/>
      <c r="D63" s="13"/>
      <c r="E63" s="62"/>
      <c r="F63" s="28"/>
      <c r="G63" s="130"/>
      <c r="H63" s="28"/>
      <c r="I63" s="140"/>
      <c r="J63" s="15" t="str">
        <f t="shared" si="0"/>
        <v/>
      </c>
      <c r="K63" s="83"/>
      <c r="L63" s="177"/>
      <c r="M63" s="209" t="str">
        <f t="shared" si="1"/>
        <v/>
      </c>
      <c r="N63" s="83"/>
    </row>
    <row r="64" spans="1:14" ht="16.5" customHeight="1" x14ac:dyDescent="0.25">
      <c r="A64" s="122">
        <v>28</v>
      </c>
      <c r="B64" s="40"/>
      <c r="C64" s="28"/>
      <c r="D64" s="13"/>
      <c r="E64" s="62"/>
      <c r="F64" s="28"/>
      <c r="G64" s="130"/>
      <c r="H64" s="28"/>
      <c r="I64" s="140"/>
      <c r="J64" s="15" t="str">
        <f t="shared" si="0"/>
        <v/>
      </c>
      <c r="K64" s="83"/>
      <c r="L64" s="177"/>
      <c r="M64" s="209" t="str">
        <f t="shared" si="1"/>
        <v/>
      </c>
      <c r="N64" s="83"/>
    </row>
    <row r="65" spans="1:14" ht="16.5" customHeight="1" x14ac:dyDescent="0.25">
      <c r="A65" s="122">
        <v>29</v>
      </c>
      <c r="B65" s="40"/>
      <c r="C65" s="28"/>
      <c r="D65" s="13"/>
      <c r="E65" s="62"/>
      <c r="F65" s="28"/>
      <c r="G65" s="130"/>
      <c r="H65" s="28"/>
      <c r="I65" s="140"/>
      <c r="J65" s="15" t="str">
        <f t="shared" si="0"/>
        <v/>
      </c>
      <c r="K65" s="83"/>
      <c r="L65" s="177"/>
      <c r="M65" s="209" t="str">
        <f t="shared" ref="M65:M96" si="2">IF(L65="","",VLOOKUP(L65,リレー,2,FALSE))</f>
        <v/>
      </c>
      <c r="N65" s="83"/>
    </row>
    <row r="66" spans="1:14" ht="16.5" customHeight="1" x14ac:dyDescent="0.25">
      <c r="A66" s="125">
        <v>30</v>
      </c>
      <c r="B66" s="48"/>
      <c r="C66" s="35"/>
      <c r="D66" s="36"/>
      <c r="E66" s="66"/>
      <c r="F66" s="35"/>
      <c r="G66" s="222"/>
      <c r="H66" s="35"/>
      <c r="I66" s="145"/>
      <c r="J66" s="115" t="str">
        <f t="shared" si="0"/>
        <v/>
      </c>
      <c r="K66" s="88"/>
      <c r="L66" s="182"/>
      <c r="M66" s="213" t="str">
        <f t="shared" si="2"/>
        <v/>
      </c>
      <c r="N66" s="88"/>
    </row>
    <row r="67" spans="1:14" ht="16.5" customHeight="1" x14ac:dyDescent="0.25">
      <c r="A67" s="124">
        <v>31</v>
      </c>
      <c r="B67" s="51"/>
      <c r="C67" s="45"/>
      <c r="D67" s="46"/>
      <c r="E67" s="69"/>
      <c r="F67" s="45"/>
      <c r="G67" s="132"/>
      <c r="H67" s="45"/>
      <c r="I67" s="143"/>
      <c r="J67" s="114" t="str">
        <f t="shared" si="0"/>
        <v/>
      </c>
      <c r="K67" s="86"/>
      <c r="L67" s="180"/>
      <c r="M67" s="212" t="str">
        <f t="shared" si="2"/>
        <v/>
      </c>
      <c r="N67" s="86"/>
    </row>
    <row r="68" spans="1:14" ht="16.5" customHeight="1" x14ac:dyDescent="0.25">
      <c r="A68" s="122">
        <v>32</v>
      </c>
      <c r="B68" s="40"/>
      <c r="C68" s="39"/>
      <c r="D68" s="29"/>
      <c r="E68" s="67"/>
      <c r="F68" s="39"/>
      <c r="G68" s="130"/>
      <c r="H68" s="28"/>
      <c r="I68" s="140"/>
      <c r="J68" s="15" t="str">
        <f t="shared" si="0"/>
        <v/>
      </c>
      <c r="K68" s="83"/>
      <c r="L68" s="177"/>
      <c r="M68" s="209" t="str">
        <f t="shared" si="2"/>
        <v/>
      </c>
      <c r="N68" s="83"/>
    </row>
    <row r="69" spans="1:14" ht="16.5" customHeight="1" x14ac:dyDescent="0.25">
      <c r="A69" s="122">
        <v>33</v>
      </c>
      <c r="B69" s="40"/>
      <c r="C69" s="39"/>
      <c r="D69" s="29"/>
      <c r="E69" s="67"/>
      <c r="F69" s="39"/>
      <c r="G69" s="130"/>
      <c r="H69" s="28"/>
      <c r="I69" s="140"/>
      <c r="J69" s="15" t="str">
        <f t="shared" si="0"/>
        <v/>
      </c>
      <c r="K69" s="83"/>
      <c r="L69" s="177"/>
      <c r="M69" s="209" t="str">
        <f t="shared" si="2"/>
        <v/>
      </c>
      <c r="N69" s="83"/>
    </row>
    <row r="70" spans="1:14" ht="16.5" customHeight="1" x14ac:dyDescent="0.25">
      <c r="A70" s="122">
        <v>34</v>
      </c>
      <c r="B70" s="40"/>
      <c r="C70" s="39"/>
      <c r="D70" s="29"/>
      <c r="E70" s="67"/>
      <c r="F70" s="39"/>
      <c r="G70" s="130"/>
      <c r="H70" s="28"/>
      <c r="I70" s="140"/>
      <c r="J70" s="15" t="str">
        <f t="shared" si="0"/>
        <v/>
      </c>
      <c r="K70" s="83"/>
      <c r="L70" s="177"/>
      <c r="M70" s="209" t="str">
        <f t="shared" si="2"/>
        <v/>
      </c>
      <c r="N70" s="83"/>
    </row>
    <row r="71" spans="1:14" ht="16.5" customHeight="1" x14ac:dyDescent="0.25">
      <c r="A71" s="123">
        <v>35</v>
      </c>
      <c r="B71" s="50"/>
      <c r="C71" s="52"/>
      <c r="D71" s="37"/>
      <c r="E71" s="71"/>
      <c r="F71" s="52"/>
      <c r="G71" s="131"/>
      <c r="H71" s="35"/>
      <c r="I71" s="141"/>
      <c r="J71" s="113" t="str">
        <f t="shared" si="0"/>
        <v/>
      </c>
      <c r="K71" s="84"/>
      <c r="L71" s="178"/>
      <c r="M71" s="210" t="str">
        <f t="shared" si="2"/>
        <v/>
      </c>
      <c r="N71" s="84"/>
    </row>
    <row r="72" spans="1:14" ht="16.5" customHeight="1" x14ac:dyDescent="0.25">
      <c r="A72" s="122">
        <v>36</v>
      </c>
      <c r="B72" s="51"/>
      <c r="C72" s="39"/>
      <c r="D72" s="29"/>
      <c r="E72" s="67"/>
      <c r="F72" s="39"/>
      <c r="G72" s="130"/>
      <c r="H72" s="39"/>
      <c r="I72" s="140"/>
      <c r="J72" s="114" t="str">
        <f t="shared" si="0"/>
        <v/>
      </c>
      <c r="K72" s="83"/>
      <c r="L72" s="177"/>
      <c r="M72" s="209" t="str">
        <f t="shared" si="2"/>
        <v/>
      </c>
      <c r="N72" s="83"/>
    </row>
    <row r="73" spans="1:14" ht="16.5" customHeight="1" x14ac:dyDescent="0.25">
      <c r="A73" s="122">
        <v>37</v>
      </c>
      <c r="B73" s="40"/>
      <c r="C73" s="39"/>
      <c r="D73" s="29"/>
      <c r="E73" s="67"/>
      <c r="F73" s="39"/>
      <c r="G73" s="130"/>
      <c r="H73" s="28"/>
      <c r="I73" s="140"/>
      <c r="J73" s="15" t="str">
        <f t="shared" si="0"/>
        <v/>
      </c>
      <c r="K73" s="83"/>
      <c r="L73" s="177"/>
      <c r="M73" s="209" t="str">
        <f t="shared" si="2"/>
        <v/>
      </c>
      <c r="N73" s="83"/>
    </row>
    <row r="74" spans="1:14" ht="16.5" customHeight="1" x14ac:dyDescent="0.25">
      <c r="A74" s="122">
        <v>38</v>
      </c>
      <c r="B74" s="40"/>
      <c r="C74" s="39"/>
      <c r="D74" s="29"/>
      <c r="E74" s="67"/>
      <c r="F74" s="39"/>
      <c r="G74" s="130"/>
      <c r="H74" s="28"/>
      <c r="I74" s="140"/>
      <c r="J74" s="15" t="str">
        <f t="shared" si="0"/>
        <v/>
      </c>
      <c r="K74" s="83"/>
      <c r="L74" s="177"/>
      <c r="M74" s="209" t="str">
        <f t="shared" si="2"/>
        <v/>
      </c>
      <c r="N74" s="83"/>
    </row>
    <row r="75" spans="1:14" ht="16.5" customHeight="1" x14ac:dyDescent="0.25">
      <c r="A75" s="122">
        <v>39</v>
      </c>
      <c r="B75" s="40"/>
      <c r="C75" s="39"/>
      <c r="D75" s="29"/>
      <c r="E75" s="67"/>
      <c r="F75" s="39"/>
      <c r="G75" s="130"/>
      <c r="H75" s="28"/>
      <c r="I75" s="140"/>
      <c r="J75" s="15" t="str">
        <f t="shared" si="0"/>
        <v/>
      </c>
      <c r="K75" s="83"/>
      <c r="L75" s="177"/>
      <c r="M75" s="209" t="str">
        <f t="shared" si="2"/>
        <v/>
      </c>
      <c r="N75" s="83"/>
    </row>
    <row r="76" spans="1:14" ht="16.5" customHeight="1" x14ac:dyDescent="0.25">
      <c r="A76" s="123">
        <v>40</v>
      </c>
      <c r="B76" s="48"/>
      <c r="C76" s="52"/>
      <c r="D76" s="37"/>
      <c r="E76" s="71"/>
      <c r="F76" s="52"/>
      <c r="G76" s="127"/>
      <c r="H76" s="35"/>
      <c r="I76" s="141"/>
      <c r="J76" s="115" t="str">
        <f t="shared" si="0"/>
        <v/>
      </c>
      <c r="K76" s="84"/>
      <c r="L76" s="178"/>
      <c r="M76" s="210" t="str">
        <f t="shared" si="2"/>
        <v/>
      </c>
      <c r="N76" s="84"/>
    </row>
    <row r="77" spans="1:14" ht="16.5" customHeight="1" x14ac:dyDescent="0.25">
      <c r="A77" s="122">
        <v>41</v>
      </c>
      <c r="B77" s="49"/>
      <c r="C77" s="39"/>
      <c r="D77" s="29"/>
      <c r="E77" s="67"/>
      <c r="F77" s="39"/>
      <c r="G77" s="132"/>
      <c r="H77" s="39"/>
      <c r="I77" s="140"/>
      <c r="J77" s="116" t="str">
        <f t="shared" si="0"/>
        <v/>
      </c>
      <c r="K77" s="83"/>
      <c r="L77" s="177"/>
      <c r="M77" s="209" t="str">
        <f t="shared" si="2"/>
        <v/>
      </c>
      <c r="N77" s="83"/>
    </row>
    <row r="78" spans="1:14" ht="16.5" customHeight="1" x14ac:dyDescent="0.25">
      <c r="A78" s="122">
        <v>42</v>
      </c>
      <c r="B78" s="40"/>
      <c r="C78" s="39"/>
      <c r="D78" s="29"/>
      <c r="E78" s="67"/>
      <c r="F78" s="39"/>
      <c r="G78" s="130"/>
      <c r="H78" s="28"/>
      <c r="I78" s="140"/>
      <c r="J78" s="15" t="str">
        <f t="shared" si="0"/>
        <v/>
      </c>
      <c r="K78" s="83"/>
      <c r="L78" s="177"/>
      <c r="M78" s="209" t="str">
        <f t="shared" si="2"/>
        <v/>
      </c>
      <c r="N78" s="83"/>
    </row>
    <row r="79" spans="1:14" ht="16.5" customHeight="1" x14ac:dyDescent="0.25">
      <c r="A79" s="122">
        <v>43</v>
      </c>
      <c r="B79" s="40"/>
      <c r="C79" s="39"/>
      <c r="D79" s="29"/>
      <c r="E79" s="67"/>
      <c r="F79" s="39"/>
      <c r="G79" s="130"/>
      <c r="H79" s="28"/>
      <c r="I79" s="140"/>
      <c r="J79" s="15" t="str">
        <f t="shared" si="0"/>
        <v/>
      </c>
      <c r="K79" s="83"/>
      <c r="L79" s="177"/>
      <c r="M79" s="209" t="str">
        <f t="shared" si="2"/>
        <v/>
      </c>
      <c r="N79" s="83"/>
    </row>
    <row r="80" spans="1:14" ht="16.5" customHeight="1" x14ac:dyDescent="0.25">
      <c r="A80" s="122">
        <v>44</v>
      </c>
      <c r="B80" s="40"/>
      <c r="C80" s="39"/>
      <c r="D80" s="29"/>
      <c r="E80" s="67"/>
      <c r="F80" s="39"/>
      <c r="G80" s="130"/>
      <c r="H80" s="28"/>
      <c r="I80" s="140"/>
      <c r="J80" s="15" t="str">
        <f t="shared" si="0"/>
        <v/>
      </c>
      <c r="K80" s="83"/>
      <c r="L80" s="177"/>
      <c r="M80" s="209" t="str">
        <f t="shared" si="2"/>
        <v/>
      </c>
      <c r="N80" s="83"/>
    </row>
    <row r="81" spans="1:14" ht="16.5" customHeight="1" x14ac:dyDescent="0.25">
      <c r="A81" s="123">
        <v>45</v>
      </c>
      <c r="B81" s="50"/>
      <c r="C81" s="52"/>
      <c r="D81" s="37"/>
      <c r="E81" s="71"/>
      <c r="F81" s="52"/>
      <c r="G81" s="131"/>
      <c r="H81" s="35"/>
      <c r="I81" s="141"/>
      <c r="J81" s="113" t="str">
        <f t="shared" si="0"/>
        <v/>
      </c>
      <c r="K81" s="84"/>
      <c r="L81" s="178"/>
      <c r="M81" s="210" t="str">
        <f t="shared" si="2"/>
        <v/>
      </c>
      <c r="N81" s="84"/>
    </row>
    <row r="82" spans="1:14" ht="16.5" customHeight="1" x14ac:dyDescent="0.25">
      <c r="A82" s="122">
        <v>46</v>
      </c>
      <c r="B82" s="51"/>
      <c r="C82" s="39"/>
      <c r="D82" s="29"/>
      <c r="E82" s="67"/>
      <c r="F82" s="39"/>
      <c r="G82" s="130"/>
      <c r="H82" s="39"/>
      <c r="I82" s="140"/>
      <c r="J82" s="114" t="str">
        <f t="shared" si="0"/>
        <v/>
      </c>
      <c r="K82" s="83"/>
      <c r="L82" s="177"/>
      <c r="M82" s="209" t="str">
        <f t="shared" si="2"/>
        <v/>
      </c>
      <c r="N82" s="83"/>
    </row>
    <row r="83" spans="1:14" ht="16.5" customHeight="1" x14ac:dyDescent="0.25">
      <c r="A83" s="122">
        <v>47</v>
      </c>
      <c r="B83" s="40"/>
      <c r="C83" s="39"/>
      <c r="D83" s="29"/>
      <c r="E83" s="67"/>
      <c r="F83" s="39"/>
      <c r="G83" s="130"/>
      <c r="H83" s="28"/>
      <c r="I83" s="140"/>
      <c r="J83" s="15" t="str">
        <f t="shared" si="0"/>
        <v/>
      </c>
      <c r="K83" s="83"/>
      <c r="L83" s="177"/>
      <c r="M83" s="209" t="str">
        <f t="shared" si="2"/>
        <v/>
      </c>
      <c r="N83" s="83"/>
    </row>
    <row r="84" spans="1:14" ht="16.5" customHeight="1" x14ac:dyDescent="0.25">
      <c r="A84" s="122">
        <v>48</v>
      </c>
      <c r="B84" s="40"/>
      <c r="C84" s="39"/>
      <c r="D84" s="29"/>
      <c r="E84" s="67"/>
      <c r="F84" s="39"/>
      <c r="G84" s="130"/>
      <c r="H84" s="28"/>
      <c r="I84" s="140"/>
      <c r="J84" s="15" t="str">
        <f t="shared" si="0"/>
        <v/>
      </c>
      <c r="K84" s="83"/>
      <c r="L84" s="177"/>
      <c r="M84" s="209" t="str">
        <f t="shared" si="2"/>
        <v/>
      </c>
      <c r="N84" s="83"/>
    </row>
    <row r="85" spans="1:14" ht="16.5" customHeight="1" x14ac:dyDescent="0.25">
      <c r="A85" s="122">
        <v>49</v>
      </c>
      <c r="B85" s="40"/>
      <c r="C85" s="39"/>
      <c r="D85" s="29"/>
      <c r="E85" s="67"/>
      <c r="F85" s="39"/>
      <c r="G85" s="130"/>
      <c r="H85" s="28"/>
      <c r="I85" s="140"/>
      <c r="J85" s="15" t="str">
        <f t="shared" si="0"/>
        <v/>
      </c>
      <c r="K85" s="83"/>
      <c r="L85" s="177"/>
      <c r="M85" s="209" t="str">
        <f t="shared" si="2"/>
        <v/>
      </c>
      <c r="N85" s="83"/>
    </row>
    <row r="86" spans="1:14" ht="16.5" customHeight="1" x14ac:dyDescent="0.25">
      <c r="A86" s="118">
        <v>50</v>
      </c>
      <c r="B86" s="50"/>
      <c r="C86" s="53"/>
      <c r="D86" s="23"/>
      <c r="E86" s="63"/>
      <c r="F86" s="53"/>
      <c r="G86" s="127"/>
      <c r="H86" s="42"/>
      <c r="I86" s="142"/>
      <c r="J86" s="113" t="str">
        <f t="shared" si="0"/>
        <v/>
      </c>
      <c r="K86" s="85"/>
      <c r="L86" s="179"/>
      <c r="M86" s="211" t="str">
        <f t="shared" si="2"/>
        <v/>
      </c>
      <c r="N86" s="85"/>
    </row>
    <row r="87" spans="1:14" ht="16.5" customHeight="1" x14ac:dyDescent="0.25">
      <c r="A87" s="124">
        <v>51</v>
      </c>
      <c r="B87" s="51"/>
      <c r="C87" s="45"/>
      <c r="D87" s="46"/>
      <c r="E87" s="69"/>
      <c r="F87" s="45"/>
      <c r="G87" s="132"/>
      <c r="H87" s="45"/>
      <c r="I87" s="143"/>
      <c r="J87" s="114" t="str">
        <f t="shared" si="0"/>
        <v/>
      </c>
      <c r="K87" s="86"/>
      <c r="L87" s="180"/>
      <c r="M87" s="212" t="str">
        <f t="shared" si="2"/>
        <v/>
      </c>
      <c r="N87" s="86"/>
    </row>
    <row r="88" spans="1:14" ht="16.5" customHeight="1" x14ac:dyDescent="0.25">
      <c r="A88" s="122">
        <v>52</v>
      </c>
      <c r="B88" s="40"/>
      <c r="C88" s="39"/>
      <c r="D88" s="29"/>
      <c r="E88" s="67"/>
      <c r="F88" s="39"/>
      <c r="G88" s="130"/>
      <c r="H88" s="28"/>
      <c r="I88" s="140"/>
      <c r="J88" s="15" t="str">
        <f t="shared" si="0"/>
        <v/>
      </c>
      <c r="K88" s="83"/>
      <c r="L88" s="177"/>
      <c r="M88" s="209" t="str">
        <f t="shared" si="2"/>
        <v/>
      </c>
      <c r="N88" s="83"/>
    </row>
    <row r="89" spans="1:14" ht="16.5" customHeight="1" x14ac:dyDescent="0.25">
      <c r="A89" s="122">
        <v>53</v>
      </c>
      <c r="B89" s="40"/>
      <c r="C89" s="39"/>
      <c r="D89" s="29"/>
      <c r="E89" s="67"/>
      <c r="F89" s="39"/>
      <c r="G89" s="130"/>
      <c r="H89" s="28"/>
      <c r="I89" s="140"/>
      <c r="J89" s="15" t="str">
        <f t="shared" si="0"/>
        <v/>
      </c>
      <c r="K89" s="83"/>
      <c r="L89" s="177"/>
      <c r="M89" s="209" t="str">
        <f t="shared" si="2"/>
        <v/>
      </c>
      <c r="N89" s="83"/>
    </row>
    <row r="90" spans="1:14" ht="16.5" customHeight="1" x14ac:dyDescent="0.25">
      <c r="A90" s="122">
        <v>54</v>
      </c>
      <c r="B90" s="40"/>
      <c r="C90" s="39"/>
      <c r="D90" s="29"/>
      <c r="E90" s="67"/>
      <c r="F90" s="39"/>
      <c r="G90" s="130"/>
      <c r="H90" s="28"/>
      <c r="I90" s="140"/>
      <c r="J90" s="15" t="str">
        <f t="shared" si="0"/>
        <v/>
      </c>
      <c r="K90" s="83"/>
      <c r="L90" s="177"/>
      <c r="M90" s="209" t="str">
        <f t="shared" si="2"/>
        <v/>
      </c>
      <c r="N90" s="83"/>
    </row>
    <row r="91" spans="1:14" ht="16.5" customHeight="1" x14ac:dyDescent="0.25">
      <c r="A91" s="125">
        <v>55</v>
      </c>
      <c r="B91" s="48"/>
      <c r="C91" s="35"/>
      <c r="D91" s="36"/>
      <c r="E91" s="66"/>
      <c r="F91" s="35"/>
      <c r="G91" s="131"/>
      <c r="H91" s="35"/>
      <c r="I91" s="145"/>
      <c r="J91" s="115" t="str">
        <f t="shared" si="0"/>
        <v/>
      </c>
      <c r="K91" s="88"/>
      <c r="L91" s="182"/>
      <c r="M91" s="213" t="str">
        <f t="shared" si="2"/>
        <v/>
      </c>
      <c r="N91" s="88"/>
    </row>
    <row r="92" spans="1:14" ht="16.5" customHeight="1" x14ac:dyDescent="0.25">
      <c r="A92" s="122">
        <v>56</v>
      </c>
      <c r="B92" s="51"/>
      <c r="C92" s="39"/>
      <c r="D92" s="29"/>
      <c r="E92" s="67"/>
      <c r="F92" s="39"/>
      <c r="G92" s="130"/>
      <c r="H92" s="39"/>
      <c r="I92" s="140"/>
      <c r="J92" s="114" t="str">
        <f t="shared" si="0"/>
        <v/>
      </c>
      <c r="K92" s="83"/>
      <c r="L92" s="177"/>
      <c r="M92" s="209" t="str">
        <f t="shared" si="2"/>
        <v/>
      </c>
      <c r="N92" s="83"/>
    </row>
    <row r="93" spans="1:14" ht="16.5" customHeight="1" x14ac:dyDescent="0.25">
      <c r="A93" s="122">
        <v>57</v>
      </c>
      <c r="B93" s="40"/>
      <c r="C93" s="39"/>
      <c r="D93" s="29"/>
      <c r="E93" s="67"/>
      <c r="F93" s="39"/>
      <c r="G93" s="130"/>
      <c r="H93" s="28"/>
      <c r="I93" s="140"/>
      <c r="J93" s="15" t="str">
        <f t="shared" si="0"/>
        <v/>
      </c>
      <c r="K93" s="83"/>
      <c r="L93" s="177"/>
      <c r="M93" s="209" t="str">
        <f t="shared" si="2"/>
        <v/>
      </c>
      <c r="N93" s="83"/>
    </row>
    <row r="94" spans="1:14" ht="16.5" customHeight="1" x14ac:dyDescent="0.25">
      <c r="A94" s="122">
        <v>58</v>
      </c>
      <c r="B94" s="40"/>
      <c r="C94" s="39"/>
      <c r="D94" s="29"/>
      <c r="E94" s="67"/>
      <c r="F94" s="39"/>
      <c r="G94" s="130"/>
      <c r="H94" s="28"/>
      <c r="I94" s="140"/>
      <c r="J94" s="15" t="str">
        <f t="shared" si="0"/>
        <v/>
      </c>
      <c r="K94" s="83"/>
      <c r="L94" s="177"/>
      <c r="M94" s="209" t="str">
        <f t="shared" si="2"/>
        <v/>
      </c>
      <c r="N94" s="83"/>
    </row>
    <row r="95" spans="1:14" ht="16.5" customHeight="1" x14ac:dyDescent="0.25">
      <c r="A95" s="122">
        <v>59</v>
      </c>
      <c r="B95" s="40"/>
      <c r="C95" s="39"/>
      <c r="D95" s="29"/>
      <c r="E95" s="67"/>
      <c r="F95" s="39"/>
      <c r="G95" s="130"/>
      <c r="H95" s="28"/>
      <c r="I95" s="140"/>
      <c r="J95" s="15" t="str">
        <f t="shared" si="0"/>
        <v/>
      </c>
      <c r="K95" s="83"/>
      <c r="L95" s="177"/>
      <c r="M95" s="209" t="str">
        <f t="shared" si="2"/>
        <v/>
      </c>
      <c r="N95" s="83"/>
    </row>
    <row r="96" spans="1:14" ht="16.5" customHeight="1" x14ac:dyDescent="0.25">
      <c r="A96" s="123">
        <v>60</v>
      </c>
      <c r="B96" s="48"/>
      <c r="C96" s="52"/>
      <c r="D96" s="37"/>
      <c r="E96" s="71"/>
      <c r="F96" s="52"/>
      <c r="G96" s="127"/>
      <c r="H96" s="35"/>
      <c r="I96" s="141"/>
      <c r="J96" s="115" t="str">
        <f t="shared" si="0"/>
        <v/>
      </c>
      <c r="K96" s="84"/>
      <c r="L96" s="178"/>
      <c r="M96" s="210" t="str">
        <f t="shared" si="2"/>
        <v/>
      </c>
      <c r="N96" s="84"/>
    </row>
    <row r="97" spans="1:14" ht="16.5" customHeight="1" x14ac:dyDescent="0.25">
      <c r="A97" s="122">
        <v>61</v>
      </c>
      <c r="B97" s="49"/>
      <c r="C97" s="39"/>
      <c r="D97" s="29"/>
      <c r="E97" s="67"/>
      <c r="F97" s="39"/>
      <c r="G97" s="132"/>
      <c r="H97" s="39"/>
      <c r="I97" s="140"/>
      <c r="J97" s="116" t="str">
        <f t="shared" ref="J97:J136" si="3">IF(I97="","",VLOOKUP(I97,コード表,2,FALSE))</f>
        <v/>
      </c>
      <c r="K97" s="83"/>
      <c r="L97" s="177"/>
      <c r="M97" s="209" t="str">
        <f t="shared" ref="M97:M121" si="4">IF(L97="","",VLOOKUP(L97,リレー,2,FALSE))</f>
        <v/>
      </c>
      <c r="N97" s="83"/>
    </row>
    <row r="98" spans="1:14" ht="16.5" customHeight="1" x14ac:dyDescent="0.25">
      <c r="A98" s="122">
        <v>62</v>
      </c>
      <c r="B98" s="40"/>
      <c r="C98" s="39"/>
      <c r="D98" s="29"/>
      <c r="E98" s="67"/>
      <c r="F98" s="39"/>
      <c r="G98" s="130"/>
      <c r="H98" s="28"/>
      <c r="I98" s="140"/>
      <c r="J98" s="15" t="str">
        <f t="shared" si="3"/>
        <v/>
      </c>
      <c r="K98" s="83"/>
      <c r="L98" s="177"/>
      <c r="M98" s="209" t="str">
        <f t="shared" si="4"/>
        <v/>
      </c>
      <c r="N98" s="83"/>
    </row>
    <row r="99" spans="1:14" ht="16.5" customHeight="1" x14ac:dyDescent="0.25">
      <c r="A99" s="122">
        <v>63</v>
      </c>
      <c r="B99" s="40"/>
      <c r="C99" s="39"/>
      <c r="D99" s="29"/>
      <c r="E99" s="67"/>
      <c r="F99" s="39"/>
      <c r="G99" s="130"/>
      <c r="H99" s="28"/>
      <c r="I99" s="140"/>
      <c r="J99" s="15" t="str">
        <f t="shared" si="3"/>
        <v/>
      </c>
      <c r="K99" s="83"/>
      <c r="L99" s="177"/>
      <c r="M99" s="209" t="str">
        <f t="shared" si="4"/>
        <v/>
      </c>
      <c r="N99" s="83"/>
    </row>
    <row r="100" spans="1:14" ht="16.5" customHeight="1" x14ac:dyDescent="0.25">
      <c r="A100" s="122">
        <v>64</v>
      </c>
      <c r="B100" s="40"/>
      <c r="C100" s="39"/>
      <c r="D100" s="29"/>
      <c r="E100" s="67"/>
      <c r="F100" s="39"/>
      <c r="G100" s="130"/>
      <c r="H100" s="28"/>
      <c r="I100" s="140"/>
      <c r="J100" s="15" t="str">
        <f t="shared" si="3"/>
        <v/>
      </c>
      <c r="K100" s="83"/>
      <c r="L100" s="177"/>
      <c r="M100" s="209" t="str">
        <f t="shared" si="4"/>
        <v/>
      </c>
      <c r="N100" s="83"/>
    </row>
    <row r="101" spans="1:14" ht="16.5" customHeight="1" x14ac:dyDescent="0.25">
      <c r="A101" s="123">
        <v>65</v>
      </c>
      <c r="B101" s="50"/>
      <c r="C101" s="52"/>
      <c r="D101" s="37"/>
      <c r="E101" s="71"/>
      <c r="F101" s="52"/>
      <c r="G101" s="131"/>
      <c r="H101" s="35"/>
      <c r="I101" s="141"/>
      <c r="J101" s="113" t="str">
        <f t="shared" si="3"/>
        <v/>
      </c>
      <c r="K101" s="84"/>
      <c r="L101" s="178"/>
      <c r="M101" s="210" t="str">
        <f t="shared" si="4"/>
        <v/>
      </c>
      <c r="N101" s="84"/>
    </row>
    <row r="102" spans="1:14" ht="16.5" customHeight="1" x14ac:dyDescent="0.25">
      <c r="A102" s="122">
        <v>66</v>
      </c>
      <c r="B102" s="51"/>
      <c r="C102" s="39"/>
      <c r="D102" s="29"/>
      <c r="E102" s="67"/>
      <c r="F102" s="39"/>
      <c r="G102" s="130"/>
      <c r="H102" s="39"/>
      <c r="I102" s="140"/>
      <c r="J102" s="114" t="str">
        <f t="shared" si="3"/>
        <v/>
      </c>
      <c r="K102" s="83"/>
      <c r="L102" s="177"/>
      <c r="M102" s="209" t="str">
        <f t="shared" si="4"/>
        <v/>
      </c>
      <c r="N102" s="83"/>
    </row>
    <row r="103" spans="1:14" ht="16.5" customHeight="1" x14ac:dyDescent="0.25">
      <c r="A103" s="122">
        <v>67</v>
      </c>
      <c r="B103" s="40"/>
      <c r="C103" s="39"/>
      <c r="D103" s="29"/>
      <c r="E103" s="67"/>
      <c r="F103" s="39"/>
      <c r="G103" s="130"/>
      <c r="H103" s="28"/>
      <c r="I103" s="140"/>
      <c r="J103" s="15" t="str">
        <f t="shared" si="3"/>
        <v/>
      </c>
      <c r="K103" s="83"/>
      <c r="L103" s="177"/>
      <c r="M103" s="209" t="str">
        <f t="shared" si="4"/>
        <v/>
      </c>
      <c r="N103" s="83"/>
    </row>
    <row r="104" spans="1:14" ht="16.5" customHeight="1" x14ac:dyDescent="0.25">
      <c r="A104" s="122">
        <v>68</v>
      </c>
      <c r="B104" s="40"/>
      <c r="C104" s="39"/>
      <c r="D104" s="29"/>
      <c r="E104" s="67"/>
      <c r="F104" s="39"/>
      <c r="G104" s="130"/>
      <c r="H104" s="28"/>
      <c r="I104" s="140"/>
      <c r="J104" s="15" t="str">
        <f t="shared" si="3"/>
        <v/>
      </c>
      <c r="K104" s="83"/>
      <c r="L104" s="177"/>
      <c r="M104" s="209" t="str">
        <f t="shared" si="4"/>
        <v/>
      </c>
      <c r="N104" s="83"/>
    </row>
    <row r="105" spans="1:14" ht="16.5" customHeight="1" x14ac:dyDescent="0.25">
      <c r="A105" s="122">
        <v>69</v>
      </c>
      <c r="B105" s="40"/>
      <c r="C105" s="39"/>
      <c r="D105" s="29"/>
      <c r="E105" s="67"/>
      <c r="F105" s="39"/>
      <c r="G105" s="130"/>
      <c r="H105" s="28"/>
      <c r="I105" s="140"/>
      <c r="J105" s="15" t="str">
        <f t="shared" si="3"/>
        <v/>
      </c>
      <c r="K105" s="83"/>
      <c r="L105" s="177"/>
      <c r="M105" s="209" t="str">
        <f t="shared" si="4"/>
        <v/>
      </c>
      <c r="N105" s="83"/>
    </row>
    <row r="106" spans="1:14" ht="16.5" customHeight="1" x14ac:dyDescent="0.25">
      <c r="A106" s="118">
        <v>70</v>
      </c>
      <c r="B106" s="50"/>
      <c r="C106" s="53"/>
      <c r="D106" s="23"/>
      <c r="E106" s="63"/>
      <c r="F106" s="53"/>
      <c r="G106" s="127"/>
      <c r="H106" s="42"/>
      <c r="I106" s="142"/>
      <c r="J106" s="113" t="str">
        <f t="shared" si="3"/>
        <v/>
      </c>
      <c r="K106" s="85"/>
      <c r="L106" s="179"/>
      <c r="M106" s="211" t="str">
        <f t="shared" si="4"/>
        <v/>
      </c>
      <c r="N106" s="85"/>
    </row>
    <row r="107" spans="1:14" ht="16.5" customHeight="1" x14ac:dyDescent="0.25">
      <c r="A107" s="124">
        <v>71</v>
      </c>
      <c r="B107" s="51"/>
      <c r="C107" s="45"/>
      <c r="D107" s="46"/>
      <c r="E107" s="69"/>
      <c r="F107" s="45"/>
      <c r="G107" s="132"/>
      <c r="H107" s="45"/>
      <c r="I107" s="143"/>
      <c r="J107" s="114" t="str">
        <f t="shared" si="3"/>
        <v/>
      </c>
      <c r="K107" s="86"/>
      <c r="L107" s="180"/>
      <c r="M107" s="212" t="str">
        <f t="shared" si="4"/>
        <v/>
      </c>
      <c r="N107" s="86"/>
    </row>
    <row r="108" spans="1:14" ht="16.5" customHeight="1" x14ac:dyDescent="0.25">
      <c r="A108" s="122">
        <v>72</v>
      </c>
      <c r="B108" s="40"/>
      <c r="C108" s="39"/>
      <c r="D108" s="29"/>
      <c r="E108" s="67"/>
      <c r="F108" s="39"/>
      <c r="G108" s="130"/>
      <c r="H108" s="28"/>
      <c r="I108" s="140"/>
      <c r="J108" s="15" t="str">
        <f t="shared" si="3"/>
        <v/>
      </c>
      <c r="K108" s="83"/>
      <c r="L108" s="177"/>
      <c r="M108" s="209" t="str">
        <f t="shared" si="4"/>
        <v/>
      </c>
      <c r="N108" s="83"/>
    </row>
    <row r="109" spans="1:14" ht="16.5" customHeight="1" x14ac:dyDescent="0.25">
      <c r="A109" s="122">
        <v>73</v>
      </c>
      <c r="B109" s="40"/>
      <c r="C109" s="39"/>
      <c r="D109" s="29"/>
      <c r="E109" s="67"/>
      <c r="F109" s="39"/>
      <c r="G109" s="130"/>
      <c r="H109" s="28"/>
      <c r="I109" s="140"/>
      <c r="J109" s="15" t="str">
        <f t="shared" si="3"/>
        <v/>
      </c>
      <c r="K109" s="83"/>
      <c r="L109" s="177"/>
      <c r="M109" s="209" t="str">
        <f t="shared" si="4"/>
        <v/>
      </c>
      <c r="N109" s="83"/>
    </row>
    <row r="110" spans="1:14" ht="16.5" customHeight="1" x14ac:dyDescent="0.25">
      <c r="A110" s="122">
        <v>74</v>
      </c>
      <c r="B110" s="40"/>
      <c r="C110" s="39"/>
      <c r="D110" s="29"/>
      <c r="E110" s="67"/>
      <c r="F110" s="39"/>
      <c r="G110" s="130"/>
      <c r="H110" s="28"/>
      <c r="I110" s="140"/>
      <c r="J110" s="15" t="str">
        <f t="shared" si="3"/>
        <v/>
      </c>
      <c r="K110" s="83"/>
      <c r="L110" s="177"/>
      <c r="M110" s="209" t="str">
        <f t="shared" si="4"/>
        <v/>
      </c>
      <c r="N110" s="83"/>
    </row>
    <row r="111" spans="1:14" ht="16.5" customHeight="1" x14ac:dyDescent="0.25">
      <c r="A111" s="125">
        <v>75</v>
      </c>
      <c r="B111" s="48"/>
      <c r="C111" s="35"/>
      <c r="D111" s="36"/>
      <c r="E111" s="66"/>
      <c r="F111" s="35"/>
      <c r="G111" s="222"/>
      <c r="H111" s="35"/>
      <c r="I111" s="145"/>
      <c r="J111" s="115" t="str">
        <f t="shared" si="3"/>
        <v/>
      </c>
      <c r="K111" s="88"/>
      <c r="L111" s="182"/>
      <c r="M111" s="213" t="str">
        <f t="shared" si="4"/>
        <v/>
      </c>
      <c r="N111" s="88"/>
    </row>
    <row r="112" spans="1:14" ht="16.5" customHeight="1" x14ac:dyDescent="0.25">
      <c r="A112" s="124">
        <v>76</v>
      </c>
      <c r="B112" s="51"/>
      <c r="C112" s="45"/>
      <c r="D112" s="46"/>
      <c r="E112" s="69"/>
      <c r="F112" s="45"/>
      <c r="G112" s="132"/>
      <c r="H112" s="45"/>
      <c r="I112" s="143"/>
      <c r="J112" s="114" t="str">
        <f t="shared" si="3"/>
        <v/>
      </c>
      <c r="K112" s="86"/>
      <c r="L112" s="180"/>
      <c r="M112" s="212" t="str">
        <f t="shared" si="4"/>
        <v/>
      </c>
      <c r="N112" s="86"/>
    </row>
    <row r="113" spans="1:14" ht="16.5" customHeight="1" x14ac:dyDescent="0.25">
      <c r="A113" s="122">
        <v>77</v>
      </c>
      <c r="B113" s="40"/>
      <c r="C113" s="39"/>
      <c r="D113" s="29"/>
      <c r="E113" s="67"/>
      <c r="F113" s="39"/>
      <c r="G113" s="130"/>
      <c r="H113" s="28"/>
      <c r="I113" s="140"/>
      <c r="J113" s="15" t="str">
        <f t="shared" si="3"/>
        <v/>
      </c>
      <c r="K113" s="83"/>
      <c r="L113" s="177"/>
      <c r="M113" s="209" t="str">
        <f t="shared" si="4"/>
        <v/>
      </c>
      <c r="N113" s="83"/>
    </row>
    <row r="114" spans="1:14" ht="16.5" customHeight="1" x14ac:dyDescent="0.25">
      <c r="A114" s="122">
        <v>78</v>
      </c>
      <c r="B114" s="40"/>
      <c r="C114" s="39"/>
      <c r="D114" s="29"/>
      <c r="E114" s="67"/>
      <c r="F114" s="39"/>
      <c r="G114" s="130"/>
      <c r="H114" s="28"/>
      <c r="I114" s="140"/>
      <c r="J114" s="15" t="str">
        <f t="shared" si="3"/>
        <v/>
      </c>
      <c r="K114" s="83"/>
      <c r="L114" s="177"/>
      <c r="M114" s="209" t="str">
        <f t="shared" si="4"/>
        <v/>
      </c>
      <c r="N114" s="83"/>
    </row>
    <row r="115" spans="1:14" ht="16.5" customHeight="1" x14ac:dyDescent="0.25">
      <c r="A115" s="122">
        <v>79</v>
      </c>
      <c r="B115" s="40"/>
      <c r="C115" s="39"/>
      <c r="D115" s="29"/>
      <c r="E115" s="67"/>
      <c r="F115" s="39"/>
      <c r="G115" s="130"/>
      <c r="H115" s="28"/>
      <c r="I115" s="140"/>
      <c r="J115" s="15" t="str">
        <f t="shared" si="3"/>
        <v/>
      </c>
      <c r="K115" s="83"/>
      <c r="L115" s="177"/>
      <c r="M115" s="209" t="str">
        <f t="shared" si="4"/>
        <v/>
      </c>
      <c r="N115" s="83"/>
    </row>
    <row r="116" spans="1:14" ht="16.5" customHeight="1" x14ac:dyDescent="0.25">
      <c r="A116" s="123">
        <v>80</v>
      </c>
      <c r="B116" s="48"/>
      <c r="C116" s="52"/>
      <c r="D116" s="37"/>
      <c r="E116" s="71"/>
      <c r="F116" s="52"/>
      <c r="G116" s="127"/>
      <c r="H116" s="35"/>
      <c r="I116" s="141"/>
      <c r="J116" s="115" t="str">
        <f t="shared" si="3"/>
        <v/>
      </c>
      <c r="K116" s="84"/>
      <c r="L116" s="178"/>
      <c r="M116" s="210" t="str">
        <f t="shared" si="4"/>
        <v/>
      </c>
      <c r="N116" s="84"/>
    </row>
    <row r="117" spans="1:14" ht="16.5" customHeight="1" x14ac:dyDescent="0.25">
      <c r="A117" s="124">
        <v>81</v>
      </c>
      <c r="B117" s="51"/>
      <c r="C117" s="45"/>
      <c r="D117" s="46"/>
      <c r="E117" s="69"/>
      <c r="F117" s="45"/>
      <c r="G117" s="132"/>
      <c r="H117" s="45"/>
      <c r="I117" s="143"/>
      <c r="J117" s="114" t="str">
        <f t="shared" si="3"/>
        <v/>
      </c>
      <c r="K117" s="86"/>
      <c r="L117" s="180"/>
      <c r="M117" s="212" t="str">
        <f t="shared" si="4"/>
        <v/>
      </c>
      <c r="N117" s="86"/>
    </row>
    <row r="118" spans="1:14" ht="16.5" customHeight="1" x14ac:dyDescent="0.25">
      <c r="A118" s="122">
        <v>82</v>
      </c>
      <c r="B118" s="40"/>
      <c r="C118" s="39"/>
      <c r="D118" s="29"/>
      <c r="E118" s="67"/>
      <c r="F118" s="39"/>
      <c r="G118" s="130"/>
      <c r="H118" s="28"/>
      <c r="I118" s="140"/>
      <c r="J118" s="15" t="str">
        <f t="shared" si="3"/>
        <v/>
      </c>
      <c r="K118" s="83"/>
      <c r="L118" s="177"/>
      <c r="M118" s="209" t="str">
        <f t="shared" si="4"/>
        <v/>
      </c>
      <c r="N118" s="83"/>
    </row>
    <row r="119" spans="1:14" ht="16.5" customHeight="1" x14ac:dyDescent="0.25">
      <c r="A119" s="122">
        <v>83</v>
      </c>
      <c r="B119" s="40"/>
      <c r="C119" s="39"/>
      <c r="D119" s="29"/>
      <c r="E119" s="67"/>
      <c r="F119" s="39"/>
      <c r="G119" s="130"/>
      <c r="H119" s="28"/>
      <c r="I119" s="140"/>
      <c r="J119" s="15" t="str">
        <f t="shared" si="3"/>
        <v/>
      </c>
      <c r="K119" s="83"/>
      <c r="L119" s="177"/>
      <c r="M119" s="209" t="str">
        <f t="shared" si="4"/>
        <v/>
      </c>
      <c r="N119" s="83"/>
    </row>
    <row r="120" spans="1:14" ht="16.5" customHeight="1" x14ac:dyDescent="0.25">
      <c r="A120" s="122">
        <v>84</v>
      </c>
      <c r="B120" s="40"/>
      <c r="C120" s="39"/>
      <c r="D120" s="29"/>
      <c r="E120" s="67"/>
      <c r="F120" s="39"/>
      <c r="G120" s="130"/>
      <c r="H120" s="28"/>
      <c r="I120" s="140"/>
      <c r="J120" s="15" t="str">
        <f t="shared" si="3"/>
        <v/>
      </c>
      <c r="K120" s="83"/>
      <c r="L120" s="177"/>
      <c r="M120" s="209" t="str">
        <f t="shared" si="4"/>
        <v/>
      </c>
      <c r="N120" s="83"/>
    </row>
    <row r="121" spans="1:14" ht="16.5" customHeight="1" x14ac:dyDescent="0.25">
      <c r="A121" s="217">
        <v>85</v>
      </c>
      <c r="B121" s="50"/>
      <c r="C121" s="42"/>
      <c r="D121" s="43"/>
      <c r="E121" s="68"/>
      <c r="F121" s="42"/>
      <c r="G121" s="127"/>
      <c r="H121" s="42"/>
      <c r="I121" s="218"/>
      <c r="J121" s="113" t="str">
        <f t="shared" si="3"/>
        <v/>
      </c>
      <c r="K121" s="219"/>
      <c r="L121" s="220"/>
      <c r="M121" s="221" t="str">
        <f t="shared" si="4"/>
        <v/>
      </c>
      <c r="N121" s="219"/>
    </row>
    <row r="122" spans="1:14" ht="16.5" customHeight="1" x14ac:dyDescent="0.25">
      <c r="A122" s="124">
        <v>86</v>
      </c>
      <c r="B122" s="51"/>
      <c r="C122" s="45"/>
      <c r="D122" s="46"/>
      <c r="E122" s="69"/>
      <c r="F122" s="45"/>
      <c r="G122" s="132"/>
      <c r="H122" s="45"/>
      <c r="I122" s="143"/>
      <c r="J122" s="114" t="str">
        <f t="shared" si="3"/>
        <v/>
      </c>
      <c r="K122" s="86"/>
      <c r="L122" s="180"/>
      <c r="M122" s="212" t="str">
        <f t="shared" ref="M122:M136" si="5">IF(L122="","",VLOOKUP(L122,リレー,2,FALSE))</f>
        <v/>
      </c>
      <c r="N122" s="86"/>
    </row>
    <row r="123" spans="1:14" ht="16.5" customHeight="1" x14ac:dyDescent="0.25">
      <c r="A123" s="122">
        <v>87</v>
      </c>
      <c r="B123" s="40"/>
      <c r="C123" s="39"/>
      <c r="D123" s="29"/>
      <c r="E123" s="67"/>
      <c r="F123" s="39"/>
      <c r="G123" s="130"/>
      <c r="H123" s="28"/>
      <c r="I123" s="140"/>
      <c r="J123" s="15" t="str">
        <f t="shared" si="3"/>
        <v/>
      </c>
      <c r="K123" s="83"/>
      <c r="L123" s="177"/>
      <c r="M123" s="209" t="str">
        <f t="shared" si="5"/>
        <v/>
      </c>
      <c r="N123" s="83"/>
    </row>
    <row r="124" spans="1:14" ht="16.5" customHeight="1" x14ac:dyDescent="0.25">
      <c r="A124" s="122">
        <v>88</v>
      </c>
      <c r="B124" s="40"/>
      <c r="C124" s="39"/>
      <c r="D124" s="29"/>
      <c r="E124" s="67"/>
      <c r="F124" s="39"/>
      <c r="G124" s="130"/>
      <c r="H124" s="28"/>
      <c r="I124" s="140"/>
      <c r="J124" s="15" t="str">
        <f t="shared" si="3"/>
        <v/>
      </c>
      <c r="K124" s="83"/>
      <c r="L124" s="177"/>
      <c r="M124" s="209" t="str">
        <f t="shared" si="5"/>
        <v/>
      </c>
      <c r="N124" s="83"/>
    </row>
    <row r="125" spans="1:14" ht="16.5" customHeight="1" x14ac:dyDescent="0.25">
      <c r="A125" s="122">
        <v>89</v>
      </c>
      <c r="B125" s="40"/>
      <c r="C125" s="39"/>
      <c r="D125" s="29"/>
      <c r="E125" s="67"/>
      <c r="F125" s="39"/>
      <c r="G125" s="130"/>
      <c r="H125" s="28"/>
      <c r="I125" s="140"/>
      <c r="J125" s="15" t="str">
        <f t="shared" si="3"/>
        <v/>
      </c>
      <c r="K125" s="83"/>
      <c r="L125" s="177"/>
      <c r="M125" s="209" t="str">
        <f t="shared" si="5"/>
        <v/>
      </c>
      <c r="N125" s="83"/>
    </row>
    <row r="126" spans="1:14" ht="16.5" customHeight="1" x14ac:dyDescent="0.25">
      <c r="A126" s="123">
        <v>90</v>
      </c>
      <c r="B126" s="48"/>
      <c r="C126" s="52"/>
      <c r="D126" s="37"/>
      <c r="E126" s="71"/>
      <c r="F126" s="52"/>
      <c r="G126" s="131"/>
      <c r="H126" s="35"/>
      <c r="I126" s="141"/>
      <c r="J126" s="115" t="str">
        <f t="shared" si="3"/>
        <v/>
      </c>
      <c r="K126" s="84"/>
      <c r="L126" s="178"/>
      <c r="M126" s="210" t="str">
        <f t="shared" si="5"/>
        <v/>
      </c>
      <c r="N126" s="84"/>
    </row>
    <row r="127" spans="1:14" ht="16.5" customHeight="1" x14ac:dyDescent="0.25">
      <c r="A127" s="124">
        <v>91</v>
      </c>
      <c r="B127" s="51"/>
      <c r="C127" s="45"/>
      <c r="D127" s="46"/>
      <c r="E127" s="69"/>
      <c r="F127" s="45"/>
      <c r="G127" s="130"/>
      <c r="H127" s="45"/>
      <c r="I127" s="143"/>
      <c r="J127" s="114" t="str">
        <f t="shared" si="3"/>
        <v/>
      </c>
      <c r="K127" s="86"/>
      <c r="L127" s="180"/>
      <c r="M127" s="212" t="str">
        <f t="shared" si="5"/>
        <v/>
      </c>
      <c r="N127" s="86"/>
    </row>
    <row r="128" spans="1:14" ht="16.5" customHeight="1" x14ac:dyDescent="0.25">
      <c r="A128" s="122">
        <v>92</v>
      </c>
      <c r="B128" s="40"/>
      <c r="C128" s="39"/>
      <c r="D128" s="29"/>
      <c r="E128" s="67"/>
      <c r="F128" s="39"/>
      <c r="G128" s="130"/>
      <c r="H128" s="28"/>
      <c r="I128" s="140"/>
      <c r="J128" s="15" t="str">
        <f t="shared" si="3"/>
        <v/>
      </c>
      <c r="K128" s="83"/>
      <c r="L128" s="177"/>
      <c r="M128" s="209" t="str">
        <f t="shared" si="5"/>
        <v/>
      </c>
      <c r="N128" s="83"/>
    </row>
    <row r="129" spans="1:14" ht="16.5" customHeight="1" x14ac:dyDescent="0.25">
      <c r="A129" s="122">
        <v>93</v>
      </c>
      <c r="B129" s="40"/>
      <c r="C129" s="39"/>
      <c r="D129" s="29"/>
      <c r="E129" s="67"/>
      <c r="F129" s="39"/>
      <c r="G129" s="130"/>
      <c r="H129" s="28"/>
      <c r="I129" s="140"/>
      <c r="J129" s="15" t="str">
        <f t="shared" si="3"/>
        <v/>
      </c>
      <c r="K129" s="83"/>
      <c r="L129" s="177"/>
      <c r="M129" s="209" t="str">
        <f t="shared" si="5"/>
        <v/>
      </c>
      <c r="N129" s="83"/>
    </row>
    <row r="130" spans="1:14" ht="16.5" customHeight="1" x14ac:dyDescent="0.25">
      <c r="A130" s="122">
        <v>94</v>
      </c>
      <c r="B130" s="40"/>
      <c r="C130" s="39"/>
      <c r="D130" s="29"/>
      <c r="E130" s="67"/>
      <c r="F130" s="39"/>
      <c r="G130" s="130"/>
      <c r="H130" s="28"/>
      <c r="I130" s="140"/>
      <c r="J130" s="15" t="str">
        <f t="shared" si="3"/>
        <v/>
      </c>
      <c r="K130" s="83"/>
      <c r="L130" s="177"/>
      <c r="M130" s="209" t="str">
        <f t="shared" si="5"/>
        <v/>
      </c>
      <c r="N130" s="83"/>
    </row>
    <row r="131" spans="1:14" ht="16.5" customHeight="1" x14ac:dyDescent="0.25">
      <c r="A131" s="125">
        <v>95</v>
      </c>
      <c r="B131" s="48"/>
      <c r="C131" s="35"/>
      <c r="D131" s="36"/>
      <c r="E131" s="66"/>
      <c r="F131" s="35"/>
      <c r="G131" s="131"/>
      <c r="H131" s="35"/>
      <c r="I131" s="145"/>
      <c r="J131" s="115" t="str">
        <f t="shared" si="3"/>
        <v/>
      </c>
      <c r="K131" s="88"/>
      <c r="L131" s="182"/>
      <c r="M131" s="213" t="str">
        <f t="shared" si="5"/>
        <v/>
      </c>
      <c r="N131" s="88"/>
    </row>
    <row r="132" spans="1:14" ht="16.5" customHeight="1" x14ac:dyDescent="0.25">
      <c r="A132" s="122">
        <v>96</v>
      </c>
      <c r="B132" s="49"/>
      <c r="C132" s="39"/>
      <c r="D132" s="29"/>
      <c r="E132" s="67"/>
      <c r="F132" s="39"/>
      <c r="G132" s="130"/>
      <c r="H132" s="39"/>
      <c r="I132" s="140"/>
      <c r="J132" s="116" t="str">
        <f t="shared" si="3"/>
        <v/>
      </c>
      <c r="K132" s="83"/>
      <c r="L132" s="177"/>
      <c r="M132" s="209" t="str">
        <f t="shared" si="5"/>
        <v/>
      </c>
      <c r="N132" s="83"/>
    </row>
    <row r="133" spans="1:14" ht="16.5" customHeight="1" x14ac:dyDescent="0.25">
      <c r="A133" s="122">
        <v>97</v>
      </c>
      <c r="B133" s="40"/>
      <c r="C133" s="39"/>
      <c r="D133" s="29"/>
      <c r="E133" s="67"/>
      <c r="F133" s="39"/>
      <c r="G133" s="130"/>
      <c r="H133" s="28"/>
      <c r="I133" s="140"/>
      <c r="J133" s="15" t="str">
        <f t="shared" si="3"/>
        <v/>
      </c>
      <c r="K133" s="83"/>
      <c r="L133" s="177"/>
      <c r="M133" s="209" t="str">
        <f t="shared" si="5"/>
        <v/>
      </c>
      <c r="N133" s="83"/>
    </row>
    <row r="134" spans="1:14" ht="16.5" customHeight="1" x14ac:dyDescent="0.25">
      <c r="A134" s="122">
        <v>98</v>
      </c>
      <c r="B134" s="40"/>
      <c r="C134" s="39"/>
      <c r="D134" s="29"/>
      <c r="E134" s="67"/>
      <c r="F134" s="39"/>
      <c r="G134" s="130"/>
      <c r="H134" s="28"/>
      <c r="I134" s="140"/>
      <c r="J134" s="15" t="str">
        <f t="shared" si="3"/>
        <v/>
      </c>
      <c r="K134" s="83"/>
      <c r="L134" s="177"/>
      <c r="M134" s="209" t="str">
        <f t="shared" si="5"/>
        <v/>
      </c>
      <c r="N134" s="83"/>
    </row>
    <row r="135" spans="1:14" ht="16.5" customHeight="1" x14ac:dyDescent="0.25">
      <c r="A135" s="122">
        <v>99</v>
      </c>
      <c r="B135" s="40"/>
      <c r="C135" s="39"/>
      <c r="D135" s="29"/>
      <c r="E135" s="67"/>
      <c r="F135" s="39"/>
      <c r="G135" s="130"/>
      <c r="H135" s="28"/>
      <c r="I135" s="140"/>
      <c r="J135" s="15" t="str">
        <f t="shared" si="3"/>
        <v/>
      </c>
      <c r="K135" s="83"/>
      <c r="L135" s="177"/>
      <c r="M135" s="209" t="str">
        <f t="shared" si="5"/>
        <v/>
      </c>
      <c r="N135" s="83"/>
    </row>
    <row r="136" spans="1:14" ht="16.5" customHeight="1" x14ac:dyDescent="0.25">
      <c r="A136" s="123">
        <v>100</v>
      </c>
      <c r="B136" s="48"/>
      <c r="C136" s="52"/>
      <c r="D136" s="37"/>
      <c r="E136" s="71"/>
      <c r="F136" s="52"/>
      <c r="G136" s="222"/>
      <c r="H136" s="35"/>
      <c r="I136" s="141"/>
      <c r="J136" s="115" t="str">
        <f t="shared" si="3"/>
        <v/>
      </c>
      <c r="K136" s="84"/>
      <c r="L136" s="178"/>
      <c r="M136" s="210" t="str">
        <f t="shared" si="5"/>
        <v/>
      </c>
      <c r="N136" s="84"/>
    </row>
  </sheetData>
  <sheetProtection sheet="1" objects="1" scenarios="1"/>
  <mergeCells count="63">
    <mergeCell ref="C22:E22"/>
    <mergeCell ref="C23:E23"/>
    <mergeCell ref="H21:I21"/>
    <mergeCell ref="H24:I24"/>
    <mergeCell ref="H12:I12"/>
    <mergeCell ref="H13:I13"/>
    <mergeCell ref="H15:I15"/>
    <mergeCell ref="H18:I18"/>
    <mergeCell ref="H19:I19"/>
    <mergeCell ref="H22:I22"/>
    <mergeCell ref="H23:I23"/>
    <mergeCell ref="J13:L13"/>
    <mergeCell ref="J12:L12"/>
    <mergeCell ref="J11:L11"/>
    <mergeCell ref="H14:I14"/>
    <mergeCell ref="H20:I20"/>
    <mergeCell ref="J15:L15"/>
    <mergeCell ref="H16:I16"/>
    <mergeCell ref="H17:I17"/>
    <mergeCell ref="J14:L14"/>
    <mergeCell ref="J16:L16"/>
    <mergeCell ref="J17:L17"/>
    <mergeCell ref="J18:L18"/>
    <mergeCell ref="J19:L19"/>
    <mergeCell ref="J20:L20"/>
    <mergeCell ref="J21:L21"/>
    <mergeCell ref="J24:L24"/>
    <mergeCell ref="J22:L22"/>
    <mergeCell ref="J23:L23"/>
    <mergeCell ref="A1:D1"/>
    <mergeCell ref="E1:F1"/>
    <mergeCell ref="A2:D2"/>
    <mergeCell ref="E2:F2"/>
    <mergeCell ref="A3:D3"/>
    <mergeCell ref="E3:F3"/>
    <mergeCell ref="C11:E11"/>
    <mergeCell ref="A4:D4"/>
    <mergeCell ref="E4:F4"/>
    <mergeCell ref="A5:D5"/>
    <mergeCell ref="E5:F5"/>
    <mergeCell ref="C9:E9"/>
    <mergeCell ref="H9:I9"/>
    <mergeCell ref="H7:L8"/>
    <mergeCell ref="H10:I10"/>
    <mergeCell ref="H11:I11"/>
    <mergeCell ref="J9:L9"/>
    <mergeCell ref="J10:L10"/>
    <mergeCell ref="C28:E28"/>
    <mergeCell ref="C29:E29"/>
    <mergeCell ref="B7:E8"/>
    <mergeCell ref="B26:E27"/>
    <mergeCell ref="C15:E15"/>
    <mergeCell ref="C16:E16"/>
    <mergeCell ref="C10:E10"/>
    <mergeCell ref="C12:E12"/>
    <mergeCell ref="C17:E17"/>
    <mergeCell ref="C18:E18"/>
    <mergeCell ref="C19:E19"/>
    <mergeCell ref="C20:E20"/>
    <mergeCell ref="C21:E21"/>
    <mergeCell ref="C14:E14"/>
    <mergeCell ref="C13:E13"/>
    <mergeCell ref="C24:E24"/>
  </mergeCells>
  <phoneticPr fontId="5"/>
  <conditionalFormatting sqref="A33:N136">
    <cfRule type="expression" dxfId="2" priority="12" stopIfTrue="1">
      <formula>$H33=2</formula>
    </cfRule>
    <cfRule type="expression" dxfId="1" priority="13" stopIfTrue="1">
      <formula>$H33=1</formula>
    </cfRule>
  </conditionalFormatting>
  <conditionalFormatting sqref="L33:N136">
    <cfRule type="expression" dxfId="0" priority="7" stopIfTrue="1">
      <formula>$L33=300</formula>
    </cfRule>
  </conditionalFormatting>
  <dataValidations count="4">
    <dataValidation allowBlank="1" showInputMessage="1" showErrorMessage="1" promptTitle="全角" sqref="B38:B136"/>
    <dataValidation imeMode="halfAlpha" allowBlank="1" showInputMessage="1" showErrorMessage="1" sqref="H33:I136 N33:N136 L37:L136 K33:K136"/>
    <dataValidation imeMode="halfKatakana" allowBlank="1" showInputMessage="1" showErrorMessage="1" sqref="C37:C136 F33:F136"/>
    <dataValidation type="list" imeMode="halfAlpha" allowBlank="1" showInputMessage="1" showErrorMessage="1" sqref="D33:D136">
      <formula1>"4,5,6"</formula1>
    </dataValidation>
  </dataValidations>
  <pageMargins left="0.59055118110236227" right="0.43307086614173229" top="0.74803149606299213" bottom="0.70866141732283472" header="0.51181102362204722" footer="0.51181102362204722"/>
  <pageSetup paperSize="9" scale="7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16" zoomScale="75" zoomScaleNormal="75" workbookViewId="0">
      <selection activeCell="B16" sqref="B16"/>
    </sheetView>
  </sheetViews>
  <sheetFormatPr defaultRowHeight="12.75" x14ac:dyDescent="0.25"/>
  <cols>
    <col min="4" max="4" width="26" customWidth="1"/>
  </cols>
  <sheetData>
    <row r="1" spans="1:4" ht="16.899999999999999" thickTop="1" thickBot="1" x14ac:dyDescent="0.3">
      <c r="A1" s="164" t="s">
        <v>6</v>
      </c>
      <c r="B1" s="352" t="s">
        <v>15</v>
      </c>
      <c r="C1" s="353"/>
      <c r="D1" s="354"/>
    </row>
    <row r="2" spans="1:4" ht="16.149999999999999" x14ac:dyDescent="0.3">
      <c r="A2" s="158" t="s">
        <v>101</v>
      </c>
      <c r="B2" s="205" t="s">
        <v>102</v>
      </c>
      <c r="C2" s="206"/>
      <c r="D2" s="207"/>
    </row>
    <row r="3" spans="1:4" ht="16.149999999999999" x14ac:dyDescent="0.3">
      <c r="A3" s="148" t="s">
        <v>103</v>
      </c>
      <c r="B3" s="199" t="s">
        <v>121</v>
      </c>
      <c r="C3" s="200"/>
      <c r="D3" s="201"/>
    </row>
    <row r="4" spans="1:4" ht="16.149999999999999" x14ac:dyDescent="0.3">
      <c r="A4" s="148" t="s">
        <v>104</v>
      </c>
      <c r="B4" s="199" t="s">
        <v>122</v>
      </c>
      <c r="C4" s="200"/>
      <c r="D4" s="201"/>
    </row>
    <row r="5" spans="1:4" ht="16.149999999999999" x14ac:dyDescent="0.3">
      <c r="A5" s="156" t="s">
        <v>105</v>
      </c>
      <c r="B5" s="202" t="s">
        <v>106</v>
      </c>
      <c r="C5" s="203"/>
      <c r="D5" s="204"/>
    </row>
    <row r="6" spans="1:4" ht="16.149999999999999" x14ac:dyDescent="0.3">
      <c r="A6" s="148" t="s">
        <v>107</v>
      </c>
      <c r="B6" s="253" t="s">
        <v>108</v>
      </c>
      <c r="C6" s="254"/>
      <c r="D6" s="255"/>
    </row>
    <row r="7" spans="1:4" ht="16.149999999999999" x14ac:dyDescent="0.3">
      <c r="A7" s="148" t="s">
        <v>109</v>
      </c>
      <c r="B7" s="253" t="s">
        <v>110</v>
      </c>
      <c r="C7" s="254"/>
      <c r="D7" s="255"/>
    </row>
    <row r="8" spans="1:4" ht="16.149999999999999" x14ac:dyDescent="0.3">
      <c r="A8" s="148" t="s">
        <v>111</v>
      </c>
      <c r="B8" s="253" t="s">
        <v>112</v>
      </c>
      <c r="C8" s="254"/>
      <c r="D8" s="255"/>
    </row>
    <row r="9" spans="1:4" ht="16.149999999999999" x14ac:dyDescent="0.3">
      <c r="A9" s="148" t="s">
        <v>113</v>
      </c>
      <c r="B9" s="253" t="s">
        <v>114</v>
      </c>
      <c r="C9" s="254"/>
      <c r="D9" s="255"/>
    </row>
    <row r="10" spans="1:4" ht="16.149999999999999" x14ac:dyDescent="0.3">
      <c r="A10" s="148" t="s">
        <v>115</v>
      </c>
      <c r="B10" s="253" t="s">
        <v>116</v>
      </c>
      <c r="C10" s="254"/>
      <c r="D10" s="255"/>
    </row>
    <row r="11" spans="1:4" ht="16.149999999999999" x14ac:dyDescent="0.3">
      <c r="A11" s="148" t="s">
        <v>117</v>
      </c>
      <c r="B11" s="253" t="s">
        <v>60</v>
      </c>
      <c r="C11" s="254"/>
      <c r="D11" s="255"/>
    </row>
    <row r="12" spans="1:4" ht="16.149999999999999" x14ac:dyDescent="0.3">
      <c r="A12" s="148" t="s">
        <v>118</v>
      </c>
      <c r="B12" s="253" t="s">
        <v>123</v>
      </c>
      <c r="C12" s="254"/>
      <c r="D12" s="255"/>
    </row>
    <row r="13" spans="1:4" ht="16.149999999999999" x14ac:dyDescent="0.3">
      <c r="A13" s="148" t="s">
        <v>119</v>
      </c>
      <c r="B13" s="253" t="s">
        <v>124</v>
      </c>
      <c r="C13" s="254"/>
      <c r="D13" s="255"/>
    </row>
    <row r="14" spans="1:4" ht="16.149999999999999" x14ac:dyDescent="0.3">
      <c r="A14" s="148" t="s">
        <v>169</v>
      </c>
      <c r="B14" s="253" t="s">
        <v>178</v>
      </c>
      <c r="C14" s="254"/>
      <c r="D14" s="255"/>
    </row>
    <row r="15" spans="1:4" ht="16.5" thickBot="1" x14ac:dyDescent="0.35">
      <c r="A15" s="148" t="s">
        <v>171</v>
      </c>
      <c r="B15" s="253" t="s">
        <v>179</v>
      </c>
      <c r="C15" s="254"/>
      <c r="D15" s="255"/>
    </row>
    <row r="16" spans="1:4" ht="16.149999999999999" x14ac:dyDescent="0.3">
      <c r="A16" s="161" t="s">
        <v>125</v>
      </c>
      <c r="B16" s="250" t="s">
        <v>126</v>
      </c>
      <c r="C16" s="251"/>
      <c r="D16" s="252"/>
    </row>
    <row r="17" spans="1:4" ht="16.149999999999999" x14ac:dyDescent="0.3">
      <c r="A17" s="150" t="s">
        <v>127</v>
      </c>
      <c r="B17" s="244" t="s">
        <v>145</v>
      </c>
      <c r="C17" s="245"/>
      <c r="D17" s="246"/>
    </row>
    <row r="18" spans="1:4" ht="16.149999999999999" x14ac:dyDescent="0.3">
      <c r="A18" s="150" t="s">
        <v>128</v>
      </c>
      <c r="B18" s="244" t="s">
        <v>147</v>
      </c>
      <c r="C18" s="245"/>
      <c r="D18" s="246"/>
    </row>
    <row r="19" spans="1:4" ht="16.149999999999999" x14ac:dyDescent="0.3">
      <c r="A19" s="150" t="s">
        <v>129</v>
      </c>
      <c r="B19" s="244" t="s">
        <v>130</v>
      </c>
      <c r="C19" s="245"/>
      <c r="D19" s="246"/>
    </row>
    <row r="20" spans="1:4" ht="16.149999999999999" x14ac:dyDescent="0.3">
      <c r="A20" s="160" t="s">
        <v>131</v>
      </c>
      <c r="B20" s="241" t="s">
        <v>132</v>
      </c>
      <c r="C20" s="242"/>
      <c r="D20" s="243"/>
    </row>
    <row r="21" spans="1:4" ht="16.149999999999999" x14ac:dyDescent="0.3">
      <c r="A21" s="150" t="s">
        <v>133</v>
      </c>
      <c r="B21" s="190" t="s">
        <v>134</v>
      </c>
      <c r="C21" s="191"/>
      <c r="D21" s="192"/>
    </row>
    <row r="22" spans="1:4" ht="16.149999999999999" x14ac:dyDescent="0.3">
      <c r="A22" s="150" t="s">
        <v>135</v>
      </c>
      <c r="B22" s="190" t="s">
        <v>136</v>
      </c>
      <c r="C22" s="191"/>
      <c r="D22" s="192"/>
    </row>
    <row r="23" spans="1:4" ht="16.149999999999999" x14ac:dyDescent="0.3">
      <c r="A23" s="162" t="s">
        <v>137</v>
      </c>
      <c r="B23" s="247" t="s">
        <v>138</v>
      </c>
      <c r="C23" s="248"/>
      <c r="D23" s="249"/>
    </row>
    <row r="24" spans="1:4" ht="16.149999999999999" x14ac:dyDescent="0.3">
      <c r="A24" s="150" t="s">
        <v>139</v>
      </c>
      <c r="B24" s="244" t="s">
        <v>140</v>
      </c>
      <c r="C24" s="245"/>
      <c r="D24" s="246"/>
    </row>
    <row r="25" spans="1:4" ht="16.149999999999999" x14ac:dyDescent="0.3">
      <c r="A25" s="150" t="s">
        <v>141</v>
      </c>
      <c r="B25" s="244" t="s">
        <v>61</v>
      </c>
      <c r="C25" s="245"/>
      <c r="D25" s="246"/>
    </row>
    <row r="26" spans="1:4" ht="16.149999999999999" x14ac:dyDescent="0.3">
      <c r="A26" s="150" t="s">
        <v>142</v>
      </c>
      <c r="B26" s="244" t="s">
        <v>151</v>
      </c>
      <c r="C26" s="245"/>
      <c r="D26" s="246"/>
    </row>
    <row r="27" spans="1:4" ht="16.149999999999999" x14ac:dyDescent="0.3">
      <c r="A27" s="150" t="s">
        <v>143</v>
      </c>
      <c r="B27" s="244" t="s">
        <v>153</v>
      </c>
      <c r="C27" s="245"/>
      <c r="D27" s="246"/>
    </row>
    <row r="28" spans="1:4" ht="16.149999999999999" x14ac:dyDescent="0.3">
      <c r="A28" s="162" t="s">
        <v>166</v>
      </c>
      <c r="B28" s="247" t="s">
        <v>176</v>
      </c>
      <c r="C28" s="248"/>
      <c r="D28" s="249"/>
    </row>
    <row r="29" spans="1:4" ht="16.149999999999999" x14ac:dyDescent="0.3">
      <c r="A29" s="150" t="s">
        <v>168</v>
      </c>
      <c r="B29" s="244" t="s">
        <v>177</v>
      </c>
      <c r="C29" s="245"/>
      <c r="D29" s="246"/>
    </row>
    <row r="30" spans="1:4" ht="16.149999999999999" x14ac:dyDescent="0.3">
      <c r="A30" s="150"/>
      <c r="B30" s="190"/>
      <c r="C30" s="191"/>
      <c r="D30" s="192"/>
    </row>
    <row r="31" spans="1:4" ht="16.149999999999999" x14ac:dyDescent="0.3">
      <c r="A31" s="150"/>
      <c r="B31" s="190"/>
      <c r="C31" s="191"/>
      <c r="D31" s="192"/>
    </row>
    <row r="32" spans="1:4" ht="16.149999999999999" x14ac:dyDescent="0.3">
      <c r="A32" s="150"/>
      <c r="B32" s="190"/>
      <c r="C32" s="191"/>
      <c r="D32" s="192"/>
    </row>
    <row r="33" spans="1:4" ht="16.5" thickBot="1" x14ac:dyDescent="0.35">
      <c r="A33" s="162"/>
      <c r="B33" s="193"/>
      <c r="C33" s="194"/>
      <c r="D33" s="195"/>
    </row>
    <row r="34" spans="1:4" ht="16.149999999999999" x14ac:dyDescent="0.3">
      <c r="A34" s="161"/>
      <c r="B34" s="196"/>
      <c r="C34" s="197"/>
      <c r="D34" s="198"/>
    </row>
    <row r="35" spans="1:4" ht="16.149999999999999" x14ac:dyDescent="0.3">
      <c r="A35" s="150"/>
      <c r="B35" s="190"/>
      <c r="C35" s="191"/>
      <c r="D35" s="192"/>
    </row>
    <row r="36" spans="1:4" ht="16.5" thickBot="1" x14ac:dyDescent="0.35">
      <c r="A36" s="151"/>
      <c r="B36" s="346"/>
      <c r="C36" s="347"/>
      <c r="D36" s="348"/>
    </row>
    <row r="37" spans="1:4" ht="16.5" thickTop="1" x14ac:dyDescent="0.3">
      <c r="A37" s="172">
        <v>146</v>
      </c>
      <c r="B37" s="169" t="s">
        <v>155</v>
      </c>
      <c r="C37" s="170"/>
      <c r="D37" s="171"/>
    </row>
    <row r="38" spans="1:4" ht="16.149999999999999" x14ac:dyDescent="0.3">
      <c r="A38" s="230">
        <v>246</v>
      </c>
      <c r="B38" s="190" t="s">
        <v>156</v>
      </c>
      <c r="C38" s="191"/>
      <c r="D38" s="192"/>
    </row>
    <row r="39" spans="1:4" ht="16.5" thickBot="1" x14ac:dyDescent="0.35">
      <c r="A39" s="229">
        <v>300</v>
      </c>
      <c r="B39" s="349" t="s">
        <v>157</v>
      </c>
      <c r="C39" s="350"/>
      <c r="D39" s="351"/>
    </row>
    <row r="40" spans="1:4" ht="13.15" thickTop="1" x14ac:dyDescent="0.25"/>
  </sheetData>
  <mergeCells count="3">
    <mergeCell ref="B36:D36"/>
    <mergeCell ref="B39:D39"/>
    <mergeCell ref="B1:D1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初期設定</vt:lpstr>
      <vt:lpstr>入力上の諸注意</vt:lpstr>
      <vt:lpstr>申込一覧表</vt:lpstr>
      <vt:lpstr>コード表</vt:lpstr>
      <vt:lpstr>申込一覧表!Print_Area</vt:lpstr>
      <vt:lpstr>コード表</vt:lpstr>
      <vt:lpstr>リレー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吉澤　直樹</dc:creator>
  <cp:lastModifiedBy>kkomiya</cp:lastModifiedBy>
  <cp:lastPrinted>2020-07-07T00:44:50Z</cp:lastPrinted>
  <dcterms:created xsi:type="dcterms:W3CDTF">2011-04-23T07:40:24Z</dcterms:created>
  <dcterms:modified xsi:type="dcterms:W3CDTF">2020-07-08T05:07:36Z</dcterms:modified>
</cp:coreProperties>
</file>